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dmueller\Desktop\"/>
    </mc:Choice>
  </mc:AlternateContent>
  <xr:revisionPtr revIDLastSave="0" documentId="8_{FF0ECEB9-06C8-4339-BE2F-B3CCFD110FE4}" xr6:coauthVersionLast="47" xr6:coauthVersionMax="47" xr10:uidLastSave="{00000000-0000-0000-0000-000000000000}"/>
  <bookViews>
    <workbookView xWindow="-120" yWindow="-120" windowWidth="24240" windowHeight="13140" xr2:uid="{00000000-000D-0000-FFFF-FFFF00000000}"/>
  </bookViews>
  <sheets>
    <sheet name="Data" sheetId="1" r:id="rId1"/>
    <sheet name="Chart" sheetId="4" r:id="rId2"/>
    <sheet name="Instructions" sheetId="5" r:id="rId3"/>
  </sheets>
  <definedNames>
    <definedName name="_xlnm.Print_Area" localSheetId="2">Instructions!$A$1:$K$61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 l="1"/>
  <c r="L8" i="1"/>
  <c r="L9" i="1"/>
  <c r="L10" i="1"/>
  <c r="L11" i="1"/>
  <c r="L12" i="1"/>
  <c r="L13" i="1"/>
  <c r="L14" i="1"/>
  <c r="L16" i="1"/>
  <c r="L18" i="1"/>
  <c r="L20" i="1"/>
  <c r="L21" i="1"/>
  <c r="L4" i="1"/>
  <c r="M8" i="1"/>
  <c r="P4" i="1"/>
  <c r="P5" i="1"/>
  <c r="P6" i="1"/>
  <c r="P7" i="1"/>
  <c r="P8" i="1"/>
  <c r="P9" i="1"/>
  <c r="P10" i="1"/>
  <c r="P11" i="1"/>
  <c r="P12" i="1"/>
  <c r="P13" i="1"/>
  <c r="P14" i="1"/>
  <c r="P15" i="1"/>
  <c r="P16" i="1"/>
  <c r="P17" i="1"/>
  <c r="P18" i="1"/>
  <c r="P19" i="1"/>
  <c r="P20" i="1"/>
  <c r="P21" i="1"/>
  <c r="P22" i="1"/>
  <c r="P23" i="1"/>
  <c r="O5" i="1"/>
  <c r="O6" i="1"/>
  <c r="O7" i="1"/>
  <c r="O8" i="1"/>
  <c r="O9" i="1"/>
  <c r="O10" i="1"/>
  <c r="O11" i="1"/>
  <c r="O12" i="1"/>
  <c r="O13" i="1"/>
  <c r="O14" i="1"/>
  <c r="O15" i="1"/>
  <c r="O16" i="1"/>
  <c r="O17" i="1"/>
  <c r="O18" i="1"/>
  <c r="O19" i="1"/>
  <c r="O20" i="1"/>
  <c r="O21" i="1"/>
  <c r="O22" i="1"/>
  <c r="O23" i="1"/>
  <c r="O4" i="1"/>
  <c r="H5" i="1"/>
  <c r="J5" i="1" s="1"/>
  <c r="H6" i="1"/>
  <c r="L6" i="1" s="1"/>
  <c r="K6" i="1"/>
  <c r="H7" i="1"/>
  <c r="L7" i="1" s="1"/>
  <c r="H8" i="1"/>
  <c r="I8" i="1" s="1"/>
  <c r="H9" i="1"/>
  <c r="I9" i="1" s="1"/>
  <c r="K9" i="1"/>
  <c r="H10" i="1"/>
  <c r="I10" i="1" s="1"/>
  <c r="J10" i="1"/>
  <c r="H11" i="1"/>
  <c r="K11" i="1" s="1"/>
  <c r="H12" i="1"/>
  <c r="I12" i="1" s="1"/>
  <c r="J12" i="1"/>
  <c r="H13" i="1"/>
  <c r="I13" i="1" s="1"/>
  <c r="J13" i="1"/>
  <c r="H14" i="1"/>
  <c r="J14" i="1" s="1"/>
  <c r="H15" i="1"/>
  <c r="L15" i="1" s="1"/>
  <c r="H16" i="1"/>
  <c r="I16" i="1" s="1"/>
  <c r="J16" i="1"/>
  <c r="H17" i="1"/>
  <c r="L17" i="1" s="1"/>
  <c r="J17" i="1"/>
  <c r="H18" i="1"/>
  <c r="I18" i="1" s="1"/>
  <c r="J18" i="1"/>
  <c r="H19" i="1"/>
  <c r="L19" i="1" s="1"/>
  <c r="H20" i="1"/>
  <c r="K20" i="1" s="1"/>
  <c r="J20" i="1"/>
  <c r="H21" i="1"/>
  <c r="K21" i="1" s="1"/>
  <c r="J21" i="1"/>
  <c r="H22" i="1"/>
  <c r="L22" i="1" s="1"/>
  <c r="H23" i="1"/>
  <c r="L23" i="1" s="1"/>
  <c r="H4" i="1"/>
  <c r="I4" i="1" s="1"/>
  <c r="M15" i="1"/>
  <c r="M5" i="1"/>
  <c r="M6" i="1"/>
  <c r="M7" i="1"/>
  <c r="M9" i="1"/>
  <c r="M10" i="1"/>
  <c r="M11" i="1"/>
  <c r="M12" i="1"/>
  <c r="M13" i="1"/>
  <c r="M14" i="1"/>
  <c r="M16" i="1"/>
  <c r="M17" i="1"/>
  <c r="M18" i="1"/>
  <c r="M19" i="1"/>
  <c r="M20" i="1"/>
  <c r="M21" i="1"/>
  <c r="M22" i="1"/>
  <c r="M23" i="1"/>
  <c r="M4" i="1"/>
  <c r="K5" i="1"/>
  <c r="K7" i="1"/>
  <c r="K8" i="1"/>
  <c r="K10" i="1"/>
  <c r="K12" i="1"/>
  <c r="K13" i="1"/>
  <c r="K14" i="1"/>
  <c r="K15" i="1"/>
  <c r="K16" i="1"/>
  <c r="K17" i="1"/>
  <c r="K18" i="1"/>
  <c r="K19" i="1"/>
  <c r="K22" i="1"/>
  <c r="K23" i="1"/>
  <c r="J6" i="1"/>
  <c r="J7" i="1"/>
  <c r="J8" i="1"/>
  <c r="J9" i="1"/>
  <c r="J11" i="1"/>
  <c r="J15" i="1"/>
  <c r="J19" i="1"/>
  <c r="J22" i="1"/>
  <c r="J23" i="1"/>
  <c r="K4" i="1"/>
  <c r="J4" i="1"/>
  <c r="I5" i="1"/>
  <c r="I6" i="1"/>
  <c r="I7" i="1"/>
  <c r="I11" i="1"/>
  <c r="I14" i="1"/>
  <c r="I15" i="1"/>
  <c r="I17" i="1"/>
  <c r="I19" i="1"/>
  <c r="I20" i="1"/>
  <c r="I21" i="1"/>
  <c r="I22" i="1"/>
  <c r="I23" i="1"/>
  <c r="A23" i="1"/>
  <c r="A19" i="1"/>
  <c r="A15" i="1"/>
  <c r="A11" i="1"/>
  <c r="A7" i="1"/>
  <c r="A20" i="1"/>
  <c r="A16" i="1"/>
  <c r="A12" i="1"/>
  <c r="A8" i="1"/>
  <c r="A4" i="1"/>
  <c r="A22" i="1"/>
  <c r="A18" i="1"/>
  <c r="A14" i="1"/>
  <c r="A10" i="1"/>
  <c r="A21" i="1"/>
  <c r="A17" i="1"/>
  <c r="A13" i="1"/>
  <c r="A9" i="1"/>
  <c r="A5" i="1"/>
  <c r="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Flegel, Catherine (HQC)</author>
    <author>Gray, Rosemary (HQC)</author>
  </authors>
  <commentList>
    <comment ref="A3" authorId="0" shapeId="0" xr:uid="{00000000-0006-0000-0000-000001000000}">
      <text>
        <r>
          <rPr>
            <b/>
            <sz val="9"/>
            <color indexed="81"/>
            <rFont val="Tahoma"/>
            <family val="2"/>
          </rPr>
          <t>If your Task/Milestone name is too long, this column will display a warning message.</t>
        </r>
      </text>
    </comment>
    <comment ref="B3" authorId="1" shapeId="0" xr:uid="{00000000-0006-0000-0000-000002000000}">
      <text>
        <r>
          <rPr>
            <b/>
            <sz val="9"/>
            <color indexed="81"/>
            <rFont val="Tahoma"/>
            <family val="2"/>
          </rPr>
          <t>30 characters maximum.</t>
        </r>
      </text>
    </comment>
  </commentList>
</comments>
</file>

<file path=xl/sharedStrings.xml><?xml version="1.0" encoding="utf-8"?>
<sst xmlns="http://schemas.openxmlformats.org/spreadsheetml/2006/main" count="34" uniqueCount="34">
  <si>
    <t>Duration (days)</t>
  </si>
  <si>
    <t>Task 5</t>
  </si>
  <si>
    <t>Task 6</t>
  </si>
  <si>
    <t>Task 7</t>
  </si>
  <si>
    <t>Task 8</t>
  </si>
  <si>
    <t>Task 9</t>
  </si>
  <si>
    <t>Task 10</t>
  </si>
  <si>
    <t>Task 11</t>
  </si>
  <si>
    <t>Task 12</t>
  </si>
  <si>
    <t>Task 13</t>
  </si>
  <si>
    <t>Task 14</t>
  </si>
  <si>
    <t>Task 15</t>
  </si>
  <si>
    <t>Task 16</t>
  </si>
  <si>
    <t>Task 17</t>
  </si>
  <si>
    <t>Task 18</t>
  </si>
  <si>
    <t>Task 19</t>
  </si>
  <si>
    <t>Task 20</t>
  </si>
  <si>
    <t>Task/Milestone</t>
  </si>
  <si>
    <t>= Not Yet Started</t>
  </si>
  <si>
    <t>= Task Completed</t>
  </si>
  <si>
    <t>= No Concern</t>
  </si>
  <si>
    <t>= Concern</t>
  </si>
  <si>
    <t>Length</t>
  </si>
  <si>
    <t>Overdue (days)</t>
  </si>
  <si>
    <t>Task/Milestone Name Error Message</t>
  </si>
  <si>
    <t>Task 2</t>
  </si>
  <si>
    <t>Task 3</t>
  </si>
  <si>
    <t>Task 4</t>
  </si>
  <si>
    <t>Legend - Colour coding for each task's status on the graph, based on codes (1-4) selected in Status column.</t>
  </si>
  <si>
    <t>Status 
(select 1-4 for each line)</t>
  </si>
  <si>
    <t>Type  task name here.</t>
  </si>
  <si>
    <t>Start Date 
dd-mm-yyyy</t>
  </si>
  <si>
    <t>Scheduled Completion Date
dd-mm-yyyy</t>
  </si>
  <si>
    <t>Revised Completion Date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</si>
</sst>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1"/>
      <color theme="1"/>
      <name val="Calibri"/>
      <family val="2"/>
      <scheme val="minor"/>
    </font>
    <font>
      <b/>
      <sz val="9"/>
      <color indexed="81"/>
      <name val="Tahoma"/>
      <family val="2"/>
    </font>
    <font>
      <sz val="11"/>
      <color theme="0"/>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5EB8"/>
      <name val="Calibri"/>
      <family val="2"/>
      <scheme val="minor"/>
    </font>
    <font>
      <b/>
      <sz val="11"/>
      <color rgb="FF005EB8"/>
      <name val="Calibri"/>
      <family val="2"/>
      <scheme val="minor"/>
    </font>
  </fonts>
  <fills count="7">
    <fill>
      <patternFill patternType="none"/>
    </fill>
    <fill>
      <patternFill patternType="gray125"/>
    </fill>
    <fill>
      <patternFill patternType="solid">
        <fgColor theme="1"/>
        <bgColor indexed="64"/>
      </patternFill>
    </fill>
    <fill>
      <patternFill patternType="solid">
        <fgColor rgb="FF005EB8"/>
        <bgColor indexed="64"/>
      </patternFill>
    </fill>
    <fill>
      <patternFill patternType="solid">
        <fgColor rgb="FF78BE21"/>
        <bgColor indexed="64"/>
      </patternFill>
    </fill>
    <fill>
      <patternFill patternType="solid">
        <fgColor rgb="FFEF3340"/>
        <bgColor indexed="64"/>
      </patternFill>
    </fill>
    <fill>
      <patternFill patternType="solid">
        <fgColor rgb="FFD0D0CE"/>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8">
    <xf numFmtId="0" fontId="0" fillId="0" borderId="0" xfId="0"/>
    <xf numFmtId="14" fontId="0" fillId="0" borderId="0" xfId="0" applyNumberFormat="1"/>
    <xf numFmtId="0" fontId="0" fillId="0" borderId="0" xfId="0" applyAlignment="1">
      <alignment wrapText="1"/>
    </xf>
    <xf numFmtId="164" fontId="0" fillId="0" borderId="0" xfId="0" applyNumberFormat="1" applyAlignment="1">
      <alignment horizontal="left" wrapText="1"/>
    </xf>
    <xf numFmtId="0" fontId="5" fillId="0" borderId="0" xfId="0" applyFont="1" applyAlignment="1">
      <alignment horizontal="left"/>
    </xf>
    <xf numFmtId="0" fontId="2" fillId="0" borderId="0" xfId="0" applyFont="1"/>
    <xf numFmtId="0" fontId="3" fillId="0" borderId="0" xfId="0" applyFont="1" applyFill="1" applyAlignment="1">
      <alignment horizontal="center" wrapText="1"/>
    </xf>
    <xf numFmtId="0" fontId="2" fillId="0" borderId="0" xfId="0" applyFont="1" applyFill="1"/>
    <xf numFmtId="0" fontId="0" fillId="0" borderId="1" xfId="0" applyBorder="1" applyAlignment="1">
      <alignment wrapText="1"/>
    </xf>
    <xf numFmtId="0" fontId="3" fillId="2" borderId="2" xfId="0" applyFont="1" applyFill="1" applyBorder="1" applyAlignment="1">
      <alignment horizontal="centerContinuous" wrapText="1"/>
    </xf>
    <xf numFmtId="0" fontId="0" fillId="0" borderId="3" xfId="0" applyBorder="1"/>
    <xf numFmtId="0" fontId="4" fillId="0" borderId="0" xfId="0" applyFont="1" applyAlignment="1">
      <alignment horizontal="center" vertical="center" wrapText="1"/>
    </xf>
    <xf numFmtId="15" fontId="0" fillId="0" borderId="0" xfId="0" applyNumberFormat="1"/>
    <xf numFmtId="0" fontId="0" fillId="0" borderId="0" xfId="0" applyProtection="1"/>
    <xf numFmtId="2" fontId="0" fillId="0" borderId="0" xfId="0" applyNumberFormat="1"/>
    <xf numFmtId="0" fontId="0" fillId="0" borderId="0" xfId="0" applyNumberFormat="1"/>
    <xf numFmtId="0" fontId="6" fillId="0" borderId="0" xfId="0" applyFont="1" applyAlignment="1" applyProtection="1">
      <alignment horizontal="left" wrapText="1"/>
      <protection locked="0"/>
    </xf>
    <xf numFmtId="0" fontId="6" fillId="0" borderId="0" xfId="0" applyFont="1" applyAlignment="1" applyProtection="1">
      <alignment horizontal="left"/>
      <protection locked="0"/>
    </xf>
    <xf numFmtId="164" fontId="6" fillId="0" borderId="0" xfId="0" applyNumberFormat="1" applyFont="1" applyAlignment="1" applyProtection="1">
      <alignment horizontal="left"/>
      <protection locked="0"/>
    </xf>
    <xf numFmtId="0" fontId="3" fillId="3" borderId="2" xfId="0" applyFont="1" applyFill="1" applyBorder="1" applyAlignment="1">
      <alignment horizontal="centerContinuous" wrapText="1"/>
    </xf>
    <xf numFmtId="0" fontId="4" fillId="4" borderId="2" xfId="0" applyFont="1" applyFill="1" applyBorder="1" applyAlignment="1">
      <alignment horizontal="centerContinuous" wrapText="1"/>
    </xf>
    <xf numFmtId="0" fontId="7" fillId="5" borderId="2" xfId="0" applyFont="1" applyFill="1" applyBorder="1" applyAlignment="1">
      <alignment horizontal="centerContinuous" wrapText="1"/>
    </xf>
    <xf numFmtId="0" fontId="4" fillId="6" borderId="0" xfId="0" applyFont="1" applyFill="1" applyAlignment="1">
      <alignment horizontal="center" vertical="center" wrapText="1"/>
    </xf>
    <xf numFmtId="0" fontId="4" fillId="6" borderId="0" xfId="0" applyFont="1" applyFill="1" applyAlignment="1">
      <alignment horizontal="left" vertical="center" wrapText="1"/>
    </xf>
    <xf numFmtId="0" fontId="4" fillId="6" borderId="0" xfId="0" quotePrefix="1" applyFont="1" applyFill="1" applyAlignment="1">
      <alignment horizontal="center" vertic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cellXfs>
  <cellStyles count="1">
    <cellStyle name="Normal" xfId="0" builtinId="0"/>
  </cellStyles>
  <dxfs count="1">
    <dxf>
      <fill>
        <patternFill>
          <bgColor theme="5" tint="0.39994506668294322"/>
        </patternFill>
      </fill>
    </dxf>
  </dxfs>
  <tableStyles count="0" defaultTableStyle="TableStyleMedium9" defaultPivotStyle="PivotStyleLight16"/>
  <colors>
    <mruColors>
      <color rgb="FF71C5E8"/>
      <color rgb="FF78BE21"/>
      <color rgb="FFEF3340"/>
      <color rgb="FFD0D0CE"/>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CA" sz="2400"/>
              <a:t>Type Chart Title Here</a:t>
            </a:r>
          </a:p>
        </c:rich>
      </c:tx>
      <c:layout>
        <c:manualLayout>
          <c:xMode val="edge"/>
          <c:yMode val="edge"/>
          <c:x val="0.37584428156358735"/>
          <c:y val="0.1129892229875305"/>
        </c:manualLayout>
      </c:layout>
      <c:overlay val="0"/>
    </c:title>
    <c:autoTitleDeleted val="0"/>
    <c:plotArea>
      <c:layout>
        <c:manualLayout>
          <c:layoutTarget val="inner"/>
          <c:xMode val="edge"/>
          <c:yMode val="edge"/>
          <c:x val="0.22970254595808423"/>
          <c:y val="0.24430779738009301"/>
          <c:w val="0.73950986818723885"/>
          <c:h val="0.62441937571721839"/>
        </c:manualLayout>
      </c:layout>
      <c:barChart>
        <c:barDir val="bar"/>
        <c:grouping val="stacked"/>
        <c:varyColors val="0"/>
        <c:ser>
          <c:idx val="0"/>
          <c:order val="0"/>
          <c:tx>
            <c:strRef>
              <c:f>Data!$D$3</c:f>
              <c:strCache>
                <c:ptCount val="1"/>
                <c:pt idx="0">
                  <c:v>Start Date 
dd-mm-yyyy</c:v>
                </c:pt>
              </c:strCache>
            </c:strRef>
          </c:tx>
          <c:spPr>
            <a:noFill/>
            <a:ln>
              <a:noFill/>
            </a:ln>
          </c:spPr>
          <c:invertIfNegative val="0"/>
          <c:cat>
            <c:strRef>
              <c:f>Data!$B$4:$B$23</c:f>
              <c:strCache>
                <c:ptCount val="20"/>
                <c:pt idx="0">
                  <c:v>Type  task name here.</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Task 20</c:v>
                </c:pt>
              </c:strCache>
            </c:strRef>
          </c:cat>
          <c:val>
            <c:numRef>
              <c:f>Data!$D$4:$D$23</c:f>
              <c:numCache>
                <c:formatCode>[$-409]d\-mmm\-yy;@</c:formatCode>
                <c:ptCount val="20"/>
                <c:pt idx="0">
                  <c:v>44287</c:v>
                </c:pt>
                <c:pt idx="1">
                  <c:v>44316</c:v>
                </c:pt>
                <c:pt idx="2">
                  <c:v>44317</c:v>
                </c:pt>
                <c:pt idx="3">
                  <c:v>44331</c:v>
                </c:pt>
                <c:pt idx="4">
                  <c:v>44347</c:v>
                </c:pt>
                <c:pt idx="5">
                  <c:v>44348</c:v>
                </c:pt>
                <c:pt idx="6">
                  <c:v>44362</c:v>
                </c:pt>
                <c:pt idx="7">
                  <c:v>44377</c:v>
                </c:pt>
                <c:pt idx="8">
                  <c:v>44378</c:v>
                </c:pt>
                <c:pt idx="9">
                  <c:v>44392</c:v>
                </c:pt>
                <c:pt idx="10">
                  <c:v>44408</c:v>
                </c:pt>
                <c:pt idx="11">
                  <c:v>44409</c:v>
                </c:pt>
                <c:pt idx="12">
                  <c:v>44423</c:v>
                </c:pt>
                <c:pt idx="13">
                  <c:v>44423</c:v>
                </c:pt>
                <c:pt idx="14">
                  <c:v>44440</c:v>
                </c:pt>
                <c:pt idx="15">
                  <c:v>44440</c:v>
                </c:pt>
                <c:pt idx="16">
                  <c:v>44470</c:v>
                </c:pt>
                <c:pt idx="17">
                  <c:v>44501</c:v>
                </c:pt>
                <c:pt idx="18">
                  <c:v>44501</c:v>
                </c:pt>
                <c:pt idx="19">
                  <c:v>44562</c:v>
                </c:pt>
              </c:numCache>
            </c:numRef>
          </c:val>
          <c:extLst>
            <c:ext xmlns:c16="http://schemas.microsoft.com/office/drawing/2014/chart" uri="{C3380CC4-5D6E-409C-BE32-E72D297353CC}">
              <c16:uniqueId val="{00000000-D21F-4511-8EBA-E25ABECA28D9}"/>
            </c:ext>
          </c:extLst>
        </c:ser>
        <c:ser>
          <c:idx val="5"/>
          <c:order val="1"/>
          <c:tx>
            <c:strRef>
              <c:f>Data!$I$3</c:f>
              <c:strCache>
                <c:ptCount val="1"/>
                <c:pt idx="0">
                  <c:v>= Not Yet Started</c:v>
                </c:pt>
              </c:strCache>
            </c:strRef>
          </c:tx>
          <c:spPr>
            <a:solidFill>
              <a:srgbClr val="005EB8"/>
            </a:solidFill>
          </c:spPr>
          <c:invertIfNegative val="0"/>
          <c:val>
            <c:numRef>
              <c:f>Data!$I$4:$I$23</c:f>
              <c:numCache>
                <c:formatCode>General</c:formatCode>
                <c:ptCount val="20"/>
                <c:pt idx="0">
                  <c:v>54</c:v>
                </c:pt>
                <c:pt idx="1">
                  <c:v>0</c:v>
                </c:pt>
                <c:pt idx="2">
                  <c:v>0</c:v>
                </c:pt>
                <c:pt idx="3">
                  <c:v>0</c:v>
                </c:pt>
                <c:pt idx="4">
                  <c:v>50</c:v>
                </c:pt>
                <c:pt idx="5">
                  <c:v>45</c:v>
                </c:pt>
                <c:pt idx="6">
                  <c:v>45</c:v>
                </c:pt>
                <c:pt idx="7">
                  <c:v>0</c:v>
                </c:pt>
                <c:pt idx="8">
                  <c:v>0</c:v>
                </c:pt>
                <c:pt idx="9">
                  <c:v>0</c:v>
                </c:pt>
                <c:pt idx="10">
                  <c:v>0</c:v>
                </c:pt>
                <c:pt idx="11">
                  <c:v>0</c:v>
                </c:pt>
                <c:pt idx="12">
                  <c:v>-14</c:v>
                </c:pt>
                <c:pt idx="13">
                  <c:v>0</c:v>
                </c:pt>
                <c:pt idx="14">
                  <c:v>45</c:v>
                </c:pt>
                <c:pt idx="15">
                  <c:v>0</c:v>
                </c:pt>
                <c:pt idx="16">
                  <c:v>0</c:v>
                </c:pt>
                <c:pt idx="17">
                  <c:v>0</c:v>
                </c:pt>
                <c:pt idx="18">
                  <c:v>0</c:v>
                </c:pt>
                <c:pt idx="19">
                  <c:v>0</c:v>
                </c:pt>
              </c:numCache>
            </c:numRef>
          </c:val>
          <c:extLst>
            <c:ext xmlns:c16="http://schemas.microsoft.com/office/drawing/2014/chart" uri="{C3380CC4-5D6E-409C-BE32-E72D297353CC}">
              <c16:uniqueId val="{00000001-D21F-4511-8EBA-E25ABECA28D9}"/>
            </c:ext>
          </c:extLst>
        </c:ser>
        <c:ser>
          <c:idx val="2"/>
          <c:order val="2"/>
          <c:tx>
            <c:strRef>
              <c:f>Data!$J$3</c:f>
              <c:strCache>
                <c:ptCount val="1"/>
                <c:pt idx="0">
                  <c:v>= Task Completed</c:v>
                </c:pt>
              </c:strCache>
            </c:strRef>
          </c:tx>
          <c:spPr>
            <a:solidFill>
              <a:schemeClr val="tx1"/>
            </a:solidFill>
            <a:ln>
              <a:noFill/>
            </a:ln>
          </c:spPr>
          <c:invertIfNegative val="0"/>
          <c:val>
            <c:numRef>
              <c:f>Data!$J$4:$J$23</c:f>
              <c:numCache>
                <c:formatCode>General</c:formatCode>
                <c:ptCount val="20"/>
                <c:pt idx="0">
                  <c:v>0</c:v>
                </c:pt>
                <c:pt idx="1">
                  <c:v>45</c:v>
                </c:pt>
                <c:pt idx="2">
                  <c:v>0</c:v>
                </c:pt>
                <c:pt idx="3">
                  <c:v>0</c:v>
                </c:pt>
                <c:pt idx="4">
                  <c:v>0</c:v>
                </c:pt>
                <c:pt idx="5">
                  <c:v>0</c:v>
                </c:pt>
                <c:pt idx="6">
                  <c:v>0</c:v>
                </c:pt>
                <c:pt idx="7">
                  <c:v>0</c:v>
                </c:pt>
                <c:pt idx="8">
                  <c:v>0</c:v>
                </c:pt>
                <c:pt idx="9">
                  <c:v>0</c:v>
                </c:pt>
                <c:pt idx="10">
                  <c:v>45</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D21F-4511-8EBA-E25ABECA28D9}"/>
            </c:ext>
          </c:extLst>
        </c:ser>
        <c:ser>
          <c:idx val="3"/>
          <c:order val="3"/>
          <c:tx>
            <c:strRef>
              <c:f>Data!$K$3</c:f>
              <c:strCache>
                <c:ptCount val="1"/>
                <c:pt idx="0">
                  <c:v>= No Concern</c:v>
                </c:pt>
              </c:strCache>
            </c:strRef>
          </c:tx>
          <c:spPr>
            <a:solidFill>
              <a:srgbClr val="78BE21"/>
            </a:solidFill>
            <a:ln>
              <a:noFill/>
            </a:ln>
          </c:spPr>
          <c:invertIfNegative val="0"/>
          <c:val>
            <c:numRef>
              <c:f>Data!$K$4:$K$23</c:f>
              <c:numCache>
                <c:formatCode>General</c:formatCode>
                <c:ptCount val="20"/>
                <c:pt idx="0">
                  <c:v>0</c:v>
                </c:pt>
                <c:pt idx="1">
                  <c:v>0</c:v>
                </c:pt>
                <c:pt idx="2">
                  <c:v>0</c:v>
                </c:pt>
                <c:pt idx="3">
                  <c:v>0</c:v>
                </c:pt>
                <c:pt idx="4">
                  <c:v>0</c:v>
                </c:pt>
                <c:pt idx="5">
                  <c:v>0</c:v>
                </c:pt>
                <c:pt idx="6">
                  <c:v>0</c:v>
                </c:pt>
                <c:pt idx="7">
                  <c:v>45</c:v>
                </c:pt>
                <c:pt idx="8">
                  <c:v>0</c:v>
                </c:pt>
                <c:pt idx="9">
                  <c:v>0</c:v>
                </c:pt>
                <c:pt idx="10">
                  <c:v>0</c:v>
                </c:pt>
                <c:pt idx="11">
                  <c:v>0</c:v>
                </c:pt>
                <c:pt idx="12">
                  <c:v>0</c:v>
                </c:pt>
                <c:pt idx="13">
                  <c:v>0</c:v>
                </c:pt>
                <c:pt idx="14">
                  <c:v>0</c:v>
                </c:pt>
                <c:pt idx="15">
                  <c:v>0</c:v>
                </c:pt>
                <c:pt idx="16">
                  <c:v>45</c:v>
                </c:pt>
                <c:pt idx="17">
                  <c:v>45</c:v>
                </c:pt>
                <c:pt idx="18">
                  <c:v>0</c:v>
                </c:pt>
                <c:pt idx="19">
                  <c:v>0</c:v>
                </c:pt>
              </c:numCache>
            </c:numRef>
          </c:val>
          <c:extLst>
            <c:ext xmlns:c16="http://schemas.microsoft.com/office/drawing/2014/chart" uri="{C3380CC4-5D6E-409C-BE32-E72D297353CC}">
              <c16:uniqueId val="{00000003-D21F-4511-8EBA-E25ABECA28D9}"/>
            </c:ext>
          </c:extLst>
        </c:ser>
        <c:ser>
          <c:idx val="1"/>
          <c:order val="4"/>
          <c:tx>
            <c:strRef>
              <c:f>Data!$L$3</c:f>
              <c:strCache>
                <c:ptCount val="1"/>
                <c:pt idx="0">
                  <c:v>= Concern</c:v>
                </c:pt>
              </c:strCache>
            </c:strRef>
          </c:tx>
          <c:spPr>
            <a:solidFill>
              <a:srgbClr val="EF3340"/>
            </a:solidFill>
          </c:spPr>
          <c:invertIfNegative val="0"/>
          <c:val>
            <c:numRef>
              <c:f>Data!$L$4:$L$23</c:f>
              <c:numCache>
                <c:formatCode>General</c:formatCode>
                <c:ptCount val="20"/>
                <c:pt idx="0">
                  <c:v>0</c:v>
                </c:pt>
                <c:pt idx="1">
                  <c:v>0</c:v>
                </c:pt>
                <c:pt idx="2">
                  <c:v>64</c:v>
                </c:pt>
                <c:pt idx="3">
                  <c:v>70</c:v>
                </c:pt>
                <c:pt idx="4">
                  <c:v>0</c:v>
                </c:pt>
                <c:pt idx="5">
                  <c:v>0</c:v>
                </c:pt>
                <c:pt idx="6">
                  <c:v>0</c:v>
                </c:pt>
                <c:pt idx="7">
                  <c:v>0</c:v>
                </c:pt>
                <c:pt idx="8">
                  <c:v>0</c:v>
                </c:pt>
                <c:pt idx="9">
                  <c:v>0</c:v>
                </c:pt>
                <c:pt idx="10">
                  <c:v>0</c:v>
                </c:pt>
                <c:pt idx="11">
                  <c:v>0</c:v>
                </c:pt>
                <c:pt idx="12">
                  <c:v>0</c:v>
                </c:pt>
                <c:pt idx="13">
                  <c:v>45</c:v>
                </c:pt>
                <c:pt idx="14">
                  <c:v>0</c:v>
                </c:pt>
                <c:pt idx="15">
                  <c:v>45</c:v>
                </c:pt>
                <c:pt idx="16">
                  <c:v>0</c:v>
                </c:pt>
                <c:pt idx="17">
                  <c:v>0</c:v>
                </c:pt>
                <c:pt idx="18">
                  <c:v>45</c:v>
                </c:pt>
                <c:pt idx="19">
                  <c:v>39</c:v>
                </c:pt>
              </c:numCache>
            </c:numRef>
          </c:val>
          <c:extLst>
            <c:ext xmlns:c16="http://schemas.microsoft.com/office/drawing/2014/chart" uri="{C3380CC4-5D6E-409C-BE32-E72D297353CC}">
              <c16:uniqueId val="{00000004-D21F-4511-8EBA-E25ABECA28D9}"/>
            </c:ext>
          </c:extLst>
        </c:ser>
        <c:ser>
          <c:idx val="7"/>
          <c:order val="5"/>
          <c:tx>
            <c:strRef>
              <c:f>Data!$M$3</c:f>
              <c:strCache>
                <c:ptCount val="1"/>
                <c:pt idx="0">
                  <c:v>Overdue (days)</c:v>
                </c:pt>
              </c:strCache>
            </c:strRef>
          </c:tx>
          <c:spPr>
            <a:solidFill>
              <a:schemeClr val="bg1">
                <a:lumMod val="65000"/>
              </a:schemeClr>
            </a:solidFill>
          </c:spPr>
          <c:invertIfNegative val="0"/>
          <c:val>
            <c:numRef>
              <c:f>Data!$M$4:$M$23</c:f>
              <c:numCache>
                <c:formatCode>General</c:formatCode>
                <c:ptCount val="20"/>
                <c:pt idx="0">
                  <c:v>5</c:v>
                </c:pt>
                <c:pt idx="1">
                  <c:v>5</c:v>
                </c:pt>
                <c:pt idx="2">
                  <c:v>5</c:v>
                </c:pt>
                <c:pt idx="3">
                  <c:v>5</c:v>
                </c:pt>
                <c:pt idx="4">
                  <c:v>5</c:v>
                </c:pt>
                <c:pt idx="5">
                  <c:v>5</c:v>
                </c:pt>
                <c:pt idx="6">
                  <c:v>5</c:v>
                </c:pt>
                <c:pt idx="7">
                  <c:v>5</c:v>
                </c:pt>
                <c:pt idx="8">
                  <c:v>15</c:v>
                </c:pt>
                <c:pt idx="9">
                  <c:v>5</c:v>
                </c:pt>
                <c:pt idx="10">
                  <c:v>5</c:v>
                </c:pt>
                <c:pt idx="11">
                  <c:v>-45</c:v>
                </c:pt>
                <c:pt idx="12">
                  <c:v>-45</c:v>
                </c:pt>
                <c:pt idx="13">
                  <c:v>5</c:v>
                </c:pt>
                <c:pt idx="14">
                  <c:v>5</c:v>
                </c:pt>
                <c:pt idx="15">
                  <c:v>5</c:v>
                </c:pt>
                <c:pt idx="16">
                  <c:v>5</c:v>
                </c:pt>
                <c:pt idx="17">
                  <c:v>5</c:v>
                </c:pt>
                <c:pt idx="18">
                  <c:v>5</c:v>
                </c:pt>
                <c:pt idx="19">
                  <c:v>44</c:v>
                </c:pt>
              </c:numCache>
            </c:numRef>
          </c:val>
          <c:extLst>
            <c:ext xmlns:c16="http://schemas.microsoft.com/office/drawing/2014/chart" uri="{C3380CC4-5D6E-409C-BE32-E72D297353CC}">
              <c16:uniqueId val="{00000005-D21F-4511-8EBA-E25ABECA28D9}"/>
            </c:ext>
          </c:extLst>
        </c:ser>
        <c:dLbls>
          <c:showLegendKey val="0"/>
          <c:showVal val="0"/>
          <c:showCatName val="0"/>
          <c:showSerName val="0"/>
          <c:showPercent val="0"/>
          <c:showBubbleSize val="0"/>
        </c:dLbls>
        <c:gapWidth val="38"/>
        <c:overlap val="100"/>
        <c:axId val="74200192"/>
        <c:axId val="74201728"/>
      </c:barChart>
      <c:catAx>
        <c:axId val="74200192"/>
        <c:scaling>
          <c:orientation val="maxMin"/>
        </c:scaling>
        <c:delete val="0"/>
        <c:axPos val="l"/>
        <c:numFmt formatCode="General" sourceLinked="1"/>
        <c:majorTickMark val="out"/>
        <c:minorTickMark val="none"/>
        <c:tickLblPos val="nextTo"/>
        <c:txPr>
          <a:bodyPr rot="0" vert="horz" anchor="ctr" anchorCtr="1"/>
          <a:lstStyle/>
          <a:p>
            <a:pPr>
              <a:defRPr/>
            </a:pPr>
            <a:endParaRPr lang="en-US"/>
          </a:p>
        </c:txPr>
        <c:crossAx val="74201728"/>
        <c:crosses val="autoZero"/>
        <c:auto val="0"/>
        <c:lblAlgn val="ctr"/>
        <c:lblOffset val="100"/>
        <c:noMultiLvlLbl val="0"/>
      </c:catAx>
      <c:valAx>
        <c:axId val="74201728"/>
        <c:scaling>
          <c:orientation val="minMax"/>
          <c:max val="44651"/>
          <c:min val="44287"/>
        </c:scaling>
        <c:delete val="0"/>
        <c:axPos val="t"/>
        <c:majorGridlines/>
        <c:numFmt formatCode="[$-409]mmm\-yy;@" sourceLinked="0"/>
        <c:majorTickMark val="out"/>
        <c:minorTickMark val="none"/>
        <c:tickLblPos val="nextTo"/>
        <c:txPr>
          <a:bodyPr/>
          <a:lstStyle/>
          <a:p>
            <a:pPr>
              <a:defRPr sz="1400"/>
            </a:pPr>
            <a:endParaRPr lang="en-US"/>
          </a:p>
        </c:txPr>
        <c:crossAx val="74200192"/>
        <c:crosses val="autoZero"/>
        <c:crossBetween val="between"/>
        <c:majorUnit val="31"/>
      </c:valAx>
      <c:spPr>
        <a:noFill/>
        <a:ln w="25400">
          <a:noFill/>
        </a:ln>
      </c:spPr>
    </c:plotArea>
    <c:legend>
      <c:legendPos val="b"/>
      <c:legendEntry>
        <c:idx val="0"/>
        <c:delete val="1"/>
      </c:legendEntry>
      <c:layout>
        <c:manualLayout>
          <c:xMode val="edge"/>
          <c:yMode val="edge"/>
          <c:x val="0.20021148072230127"/>
          <c:y val="0.87468559505373267"/>
          <c:w val="0.76169827829948322"/>
          <c:h val="4.8810127514802959E-2"/>
        </c:manualLayout>
      </c:layout>
      <c:overlay val="0"/>
      <c:txPr>
        <a:bodyPr/>
        <a:lstStyle/>
        <a:p>
          <a:pPr>
            <a:defRPr sz="16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0" y="0"/>
    <xdr:ext cx="9489281" cy="6298406"/>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0.50808</cdr:x>
      <cdr:y>0.26187</cdr:y>
    </cdr:from>
    <cdr:to>
      <cdr:x>0.72738</cdr:x>
      <cdr:y>0.32223</cdr:y>
    </cdr:to>
    <cdr:sp macro="" textlink="">
      <cdr:nvSpPr>
        <cdr:cNvPr id="4" name="Rectangular Callout 3"/>
        <cdr:cNvSpPr/>
      </cdr:nvSpPr>
      <cdr:spPr>
        <a:xfrm xmlns:a="http://schemas.openxmlformats.org/drawingml/2006/main">
          <a:off x="4403875" y="1649382"/>
          <a:ext cx="1900838" cy="380172"/>
        </a:xfrm>
        <a:prstGeom xmlns:a="http://schemas.openxmlformats.org/drawingml/2006/main" prst="wedgeRectCallout">
          <a:avLst>
            <a:gd name="adj1" fmla="val -73902"/>
            <a:gd name="adj2" fmla="val 91123"/>
          </a:avLst>
        </a:prstGeom>
        <a:solidFill xmlns:a="http://schemas.openxmlformats.org/drawingml/2006/main">
          <a:srgbClr val="71C5E8"/>
        </a:solidFill>
        <a:ln xmlns:a="http://schemas.openxmlformats.org/drawingml/2006/main">
          <a:noFill/>
        </a:ln>
        <a:effectLst xmlns:a="http://schemas.openxmlformats.org/drawingml/2006/main"/>
        <a:scene3d xmlns:a="http://schemas.openxmlformats.org/drawingml/2006/main">
          <a:camera prst="orthographicFront">
            <a:rot lat="0" lon="0" rev="0"/>
          </a:camera>
          <a:lightRig rig="contrasting" dir="t">
            <a:rot lat="0" lon="0" rev="1500000"/>
          </a:lightRig>
        </a:scene3d>
        <a:sp3d xmlns:a="http://schemas.openxmlformats.org/drawingml/2006/main" prstMaterial="meta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800" dirty="0"/>
            <a:t>Annotations</a:t>
          </a:r>
          <a:endParaRPr lang="en-US" sz="1800" b="1" dirty="0"/>
        </a:p>
      </cdr:txBody>
    </cdr:sp>
  </cdr:relSizeAnchor>
  <cdr:relSizeAnchor xmlns:cdr="http://schemas.openxmlformats.org/drawingml/2006/chartDrawing">
    <cdr:from>
      <cdr:x>0</cdr:x>
      <cdr:y>0.88106</cdr:y>
    </cdr:from>
    <cdr:to>
      <cdr:x>0.48308</cdr:x>
      <cdr:y>0.99546</cdr:y>
    </cdr:to>
    <cdr:sp macro="" textlink="">
      <cdr:nvSpPr>
        <cdr:cNvPr id="10" name="TextBox 1"/>
        <cdr:cNvSpPr txBox="1"/>
      </cdr:nvSpPr>
      <cdr:spPr>
        <a:xfrm xmlns:a="http://schemas.openxmlformats.org/drawingml/2006/main">
          <a:off x="0" y="5547159"/>
          <a:ext cx="4587533" cy="7202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800"/>
            <a:t>Date Prepared:  MM/DD/YYYY</a:t>
          </a:r>
        </a:p>
        <a:p xmlns:a="http://schemas.openxmlformats.org/drawingml/2006/main">
          <a:r>
            <a:rPr lang="en-CA" sz="800"/>
            <a:t>Report</a:t>
          </a:r>
          <a:r>
            <a:rPr lang="en-CA" sz="800" baseline="0"/>
            <a:t> Contact: Jane Doe, MoH</a:t>
          </a:r>
        </a:p>
        <a:p xmlns:a="http://schemas.openxmlformats.org/drawingml/2006/main">
          <a:pPr>
            <a:lnSpc>
              <a:spcPts val="900"/>
            </a:lnSpc>
          </a:pPr>
          <a:r>
            <a:rPr lang="en-CA" sz="800" baseline="0"/>
            <a:t>Source:  SHA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CA" sz="800" baseline="0"/>
            <a:t>Operational Definition: </a:t>
          </a:r>
          <a:r>
            <a:rPr lang="en-CA" sz="800">
              <a:effectLst/>
              <a:latin typeface="+mn-lt"/>
              <a:ea typeface="+mn-ea"/>
              <a:cs typeface="+mn-cs"/>
            </a:rPr>
            <a:t>A brief description, in quantifiable terms, of what is being measured, and how, and any limitations or constraints that may impact interpretation of the results. </a:t>
          </a:r>
          <a:endParaRPr lang="en-CA" sz="800" baseline="0"/>
        </a:p>
        <a:p xmlns:a="http://schemas.openxmlformats.org/drawingml/2006/main">
          <a:pPr>
            <a:lnSpc>
              <a:spcPts val="900"/>
            </a:lnSpc>
          </a:pPr>
          <a:endParaRPr lang="en-CA" sz="800" baseline="0"/>
        </a:p>
      </cdr:txBody>
    </cdr:sp>
  </cdr:relSizeAnchor>
  <cdr:relSizeAnchor xmlns:cdr="http://schemas.openxmlformats.org/drawingml/2006/chartDrawing">
    <cdr:from>
      <cdr:x>0.59849</cdr:x>
      <cdr:y>0.52341</cdr:y>
    </cdr:from>
    <cdr:to>
      <cdr:x>0.76562</cdr:x>
      <cdr:y>0.65368</cdr:y>
    </cdr:to>
    <cdr:grpSp>
      <cdr:nvGrpSpPr>
        <cdr:cNvPr id="29" name="Group 28">
          <a:extLst xmlns:a="http://schemas.openxmlformats.org/drawingml/2006/main">
            <a:ext uri="{FF2B5EF4-FFF2-40B4-BE49-F238E27FC236}">
              <a16:creationId xmlns:a16="http://schemas.microsoft.com/office/drawing/2014/main" id="{FC471FBF-01D0-4AED-976A-FCAE7B81BAB1}"/>
            </a:ext>
          </a:extLst>
        </cdr:cNvPr>
        <cdr:cNvGrpSpPr>
          <a:grpSpLocks xmlns:a="http://schemas.openxmlformats.org/drawingml/2006/main"/>
        </cdr:cNvGrpSpPr>
      </cdr:nvGrpSpPr>
      <cdr:grpSpPr bwMode="auto">
        <a:xfrm xmlns:a="http://schemas.openxmlformats.org/drawingml/2006/main">
          <a:off x="5679240" y="3296649"/>
          <a:ext cx="1585943" cy="820493"/>
          <a:chOff x="0" y="0"/>
          <a:chExt cx="1895910" cy="1104900"/>
        </a:xfrm>
      </cdr:grpSpPr>
      <cdr:sp macro="" textlink="">
        <cdr:nvSpPr>
          <cdr:cNvPr id="12" name="Diamond 11"/>
          <cdr:cNvSpPr/>
        </cdr:nvSpPr>
        <cdr:spPr>
          <a:xfrm xmlns:a="http://schemas.openxmlformats.org/drawingml/2006/main">
            <a:off x="28439" y="895350"/>
            <a:ext cx="189591" cy="209550"/>
          </a:xfrm>
          <a:prstGeom xmlns:a="http://schemas.openxmlformats.org/drawingml/2006/main" prst="diamond">
            <a:avLst/>
          </a:prstGeom>
          <a:solidFill xmlns:a="http://schemas.openxmlformats.org/drawingml/2006/main">
            <a:srgbClr val="FFC000"/>
          </a:solidFill>
          <a:ln xmlns:a="http://schemas.openxmlformats.org/drawingml/2006/main">
            <a:solidFill>
              <a:srgbClr val="FFC000"/>
            </a:solidFill>
          </a:ln>
          <a:scene3d xmlns:a="http://schemas.openxmlformats.org/drawingml/2006/main">
            <a:camera prst="orthographicFront"/>
            <a:lightRig rig="threePt" dir="t"/>
          </a:scene3d>
          <a:sp3d xmlns:a="http://schemas.openxmlformats.org/drawingml/2006/main">
            <a:bevelT/>
          </a:sp3d>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en-CA"/>
          </a:p>
        </cdr:txBody>
      </cdr:sp>
      <cdr:sp macro="" textlink="">
        <cdr:nvSpPr>
          <cdr:cNvPr id="13" name="Rectangular Callout 12"/>
          <cdr:cNvSpPr/>
        </cdr:nvSpPr>
        <cdr:spPr>
          <a:xfrm xmlns:a="http://schemas.openxmlformats.org/drawingml/2006/main">
            <a:off x="0" y="0"/>
            <a:ext cx="1895910" cy="381000"/>
          </a:xfrm>
          <a:prstGeom xmlns:a="http://schemas.openxmlformats.org/drawingml/2006/main" prst="wedgeRectCallout">
            <a:avLst>
              <a:gd name="adj1" fmla="val -36965"/>
              <a:gd name="adj2" fmla="val 183531"/>
            </a:avLst>
          </a:prstGeom>
          <a:solidFill xmlns:a="http://schemas.openxmlformats.org/drawingml/2006/main">
            <a:schemeClr val="bg1"/>
          </a:solidFill>
          <a:ln xmlns:a="http://schemas.openxmlformats.org/drawingml/2006/main">
            <a:solidFill>
              <a:schemeClr val="tx1"/>
            </a:solidFill>
          </a:ln>
          <a:effectLst xmlns:a="http://schemas.openxmlformats.org/drawingml/2006/main"/>
          <a:scene3d xmlns:a="http://schemas.openxmlformats.org/drawingml/2006/main">
            <a:camera prst="orthographicFront">
              <a:rot lat="0" lon="0" rev="0"/>
            </a:camera>
            <a:lightRig rig="contrasting" dir="t">
              <a:rot lat="0" lon="0" rev="1500000"/>
            </a:lightRig>
          </a:scene3d>
          <a:sp3d xmlns:a="http://schemas.openxmlformats.org/drawingml/2006/main" prstMaterial="metal">
            <a:bevelT w="88900" h="88900"/>
          </a:sp3d>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100" b="1" baseline="0">
                <a:solidFill>
                  <a:sysClr val="windowText" lastClr="000000"/>
                </a:solidFill>
              </a:rPr>
              <a:t>MILESTONE:</a:t>
            </a:r>
          </a:p>
        </cdr:txBody>
      </cdr:sp>
    </cdr:grpSp>
  </cdr:relSizeAnchor>
  <cdr:relSizeAnchor xmlns:cdr="http://schemas.openxmlformats.org/drawingml/2006/chartDrawing">
    <cdr:from>
      <cdr:x>0</cdr:x>
      <cdr:y>0</cdr:y>
    </cdr:from>
    <cdr:to>
      <cdr:x>0.22978</cdr:x>
      <cdr:y>0.04952</cdr:y>
    </cdr:to>
    <cdr:sp macro="" textlink="">
      <cdr:nvSpPr>
        <cdr:cNvPr id="19" name="Rectangle 18"/>
        <cdr:cNvSpPr/>
      </cdr:nvSpPr>
      <cdr:spPr>
        <a:xfrm xmlns:a="http://schemas.openxmlformats.org/drawingml/2006/main">
          <a:off x="0" y="0"/>
          <a:ext cx="2182091" cy="311748"/>
        </a:xfrm>
        <a:prstGeom xmlns:a="http://schemas.openxmlformats.org/drawingml/2006/main" prst="rect">
          <a:avLst/>
        </a:prstGeom>
        <a:solidFill xmlns:a="http://schemas.openxmlformats.org/drawingml/2006/main">
          <a:srgbClr val="D0D0CE"/>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2021-22</a:t>
          </a:r>
        </a:p>
        <a:p xmlns:a="http://schemas.openxmlformats.org/drawingml/2006/main">
          <a:pPr algn="ctr"/>
          <a:endParaRPr lang="en-CA" sz="1400" b="0" dirty="0"/>
        </a:p>
      </cdr:txBody>
    </cdr:sp>
  </cdr:relSizeAnchor>
  <cdr:relSizeAnchor xmlns:cdr="http://schemas.openxmlformats.org/drawingml/2006/chartDrawing">
    <cdr:from>
      <cdr:x>0.78572</cdr:x>
      <cdr:y>0</cdr:y>
    </cdr:from>
    <cdr:to>
      <cdr:x>1</cdr:x>
      <cdr:y>0.04814</cdr:y>
    </cdr:to>
    <cdr:sp macro="" textlink="">
      <cdr:nvSpPr>
        <cdr:cNvPr id="21" name="Rectangle 20"/>
        <cdr:cNvSpPr/>
      </cdr:nvSpPr>
      <cdr:spPr>
        <a:xfrm xmlns:a="http://schemas.openxmlformats.org/drawingml/2006/main">
          <a:off x="7461539" y="0"/>
          <a:ext cx="2034886" cy="303072"/>
        </a:xfrm>
        <a:prstGeom xmlns:a="http://schemas.openxmlformats.org/drawingml/2006/main" prst="rect">
          <a:avLst/>
        </a:prstGeom>
        <a:solidFill xmlns:a="http://schemas.openxmlformats.org/drawingml/2006/main">
          <a:srgbClr val="71C5E8"/>
        </a:solidFill>
        <a:ln xmlns:a="http://schemas.openxmlformats.org/drawingml/2006/main">
          <a:noFill/>
        </a:ln>
        <a:effectLst xmlns:a="http://schemas.openxmlformats.org/drawingml/2006/main"/>
      </cdr:spPr>
      <cdr:style>
        <a:lnRef xmlns:a="http://schemas.openxmlformats.org/drawingml/2006/main" idx="1">
          <a:schemeClr val="accent4"/>
        </a:lnRef>
        <a:fillRef xmlns:a="http://schemas.openxmlformats.org/drawingml/2006/main" idx="2">
          <a:schemeClr val="accent4"/>
        </a:fillRef>
        <a:effectRef xmlns:a="http://schemas.openxmlformats.org/drawingml/2006/main" idx="1">
          <a:schemeClr val="accent4"/>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CA" sz="1400" b="1" dirty="0"/>
            <a:t>2020-21</a:t>
          </a:r>
        </a:p>
      </cdr:txBody>
    </cdr:sp>
  </cdr:relSizeAnchor>
  <cdr:relSizeAnchor xmlns:cdr="http://schemas.openxmlformats.org/drawingml/2006/chartDrawing">
    <cdr:from>
      <cdr:x>0.00736</cdr:x>
      <cdr:y>0.05799</cdr:y>
    </cdr:from>
    <cdr:to>
      <cdr:x>0.05203</cdr:x>
      <cdr:y>0.1145</cdr:y>
    </cdr:to>
    <cdr:sp macro="" textlink="">
      <cdr:nvSpPr>
        <cdr:cNvPr id="15" name="Oval 14"/>
        <cdr:cNvSpPr/>
      </cdr:nvSpPr>
      <cdr:spPr>
        <a:xfrm xmlns:a="http://schemas.openxmlformats.org/drawingml/2006/main">
          <a:off x="69850" y="365125"/>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0.06152</cdr:x>
      <cdr:y>0.05799</cdr:y>
    </cdr:from>
    <cdr:to>
      <cdr:x>0.1062</cdr:x>
      <cdr:y>0.1145</cdr:y>
    </cdr:to>
    <cdr:sp macro="" textlink="">
      <cdr:nvSpPr>
        <cdr:cNvPr id="16" name="Oval 15"/>
        <cdr:cNvSpPr/>
      </cdr:nvSpPr>
      <cdr:spPr>
        <a:xfrm xmlns:a="http://schemas.openxmlformats.org/drawingml/2006/main">
          <a:off x="584200" y="365125"/>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0.11468</cdr:x>
      <cdr:y>0.05951</cdr:y>
    </cdr:from>
    <cdr:to>
      <cdr:x>0.15936</cdr:x>
      <cdr:y>0.11601</cdr:y>
    </cdr:to>
    <cdr:sp macro="" textlink="">
      <cdr:nvSpPr>
        <cdr:cNvPr id="17" name="Oval 16"/>
        <cdr:cNvSpPr/>
      </cdr:nvSpPr>
      <cdr:spPr>
        <a:xfrm xmlns:a="http://schemas.openxmlformats.org/drawingml/2006/main">
          <a:off x="1089025" y="374650"/>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0.16683</cdr:x>
      <cdr:y>0.05799</cdr:y>
    </cdr:from>
    <cdr:to>
      <cdr:x>0.21151</cdr:x>
      <cdr:y>0.1145</cdr:y>
    </cdr:to>
    <cdr:sp macro="" textlink="">
      <cdr:nvSpPr>
        <cdr:cNvPr id="20" name="Oval 19"/>
        <cdr:cNvSpPr/>
      </cdr:nvSpPr>
      <cdr:spPr>
        <a:xfrm xmlns:a="http://schemas.openxmlformats.org/drawingml/2006/main">
          <a:off x="1584325" y="365125"/>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0.79271</cdr:x>
      <cdr:y>0.05648</cdr:y>
    </cdr:from>
    <cdr:to>
      <cdr:x>0.83739</cdr:x>
      <cdr:y>0.11298</cdr:y>
    </cdr:to>
    <cdr:sp macro="" textlink="">
      <cdr:nvSpPr>
        <cdr:cNvPr id="22" name="Oval 21"/>
        <cdr:cNvSpPr/>
      </cdr:nvSpPr>
      <cdr:spPr>
        <a:xfrm xmlns:a="http://schemas.openxmlformats.org/drawingml/2006/main">
          <a:off x="7527925" y="355600"/>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0.84487</cdr:x>
      <cdr:y>0.05799</cdr:y>
    </cdr:from>
    <cdr:to>
      <cdr:x>0.88955</cdr:x>
      <cdr:y>0.1145</cdr:y>
    </cdr:to>
    <cdr:sp macro="" textlink="">
      <cdr:nvSpPr>
        <cdr:cNvPr id="24" name="Oval 23"/>
        <cdr:cNvSpPr/>
      </cdr:nvSpPr>
      <cdr:spPr>
        <a:xfrm xmlns:a="http://schemas.openxmlformats.org/drawingml/2006/main">
          <a:off x="8023225" y="365125"/>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0.89602</cdr:x>
      <cdr:y>0.05648</cdr:y>
    </cdr:from>
    <cdr:to>
      <cdr:x>0.9407</cdr:x>
      <cdr:y>0.11298</cdr:y>
    </cdr:to>
    <cdr:sp macro="" textlink="">
      <cdr:nvSpPr>
        <cdr:cNvPr id="25" name="Oval 24"/>
        <cdr:cNvSpPr/>
      </cdr:nvSpPr>
      <cdr:spPr>
        <a:xfrm xmlns:a="http://schemas.openxmlformats.org/drawingml/2006/main">
          <a:off x="8509000" y="355600"/>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dr:relSizeAnchor xmlns:cdr="http://schemas.openxmlformats.org/drawingml/2006/chartDrawing">
    <cdr:from>
      <cdr:x>0.94717</cdr:x>
      <cdr:y>0.05497</cdr:y>
    </cdr:from>
    <cdr:to>
      <cdr:x>0.99185</cdr:x>
      <cdr:y>0.11147</cdr:y>
    </cdr:to>
    <cdr:sp macro="" textlink="">
      <cdr:nvSpPr>
        <cdr:cNvPr id="26" name="Oval 25"/>
        <cdr:cNvSpPr/>
      </cdr:nvSpPr>
      <cdr:spPr>
        <a:xfrm xmlns:a="http://schemas.openxmlformats.org/drawingml/2006/main">
          <a:off x="8994775" y="346075"/>
          <a:ext cx="424295" cy="355753"/>
        </a:xfrm>
        <a:prstGeom xmlns:a="http://schemas.openxmlformats.org/drawingml/2006/main" prst="ellipse">
          <a:avLst/>
        </a:prstGeom>
        <a:solidFill xmlns:a="http://schemas.openxmlformats.org/drawingml/2006/main">
          <a:schemeClr val="bg1"/>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CA"/>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163286</xdr:colOff>
      <xdr:row>0</xdr:row>
      <xdr:rowOff>149680</xdr:rowOff>
    </xdr:from>
    <xdr:to>
      <xdr:col>10</xdr:col>
      <xdr:colOff>489857</xdr:colOff>
      <xdr:row>54</xdr:row>
      <xdr:rowOff>21168</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63286" y="149680"/>
          <a:ext cx="6464904" cy="1015848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400" b="1" i="0" u="sng" strike="noStrike" baseline="0">
              <a:solidFill>
                <a:srgbClr val="000000"/>
              </a:solidFill>
              <a:latin typeface="+mn-lt"/>
              <a:cs typeface="Arial"/>
            </a:rPr>
            <a:t>Instructions:</a:t>
          </a:r>
          <a:endParaRPr lang="en-US" sz="1400" b="1" i="0" u="none" strike="noStrike" baseline="0">
            <a:solidFill>
              <a:srgbClr val="000000"/>
            </a:solidFill>
            <a:latin typeface="+mn-lt"/>
            <a:cs typeface="Arial"/>
          </a:endParaRPr>
        </a:p>
        <a:p>
          <a:pPr algn="l" rtl="0">
            <a:defRPr sz="1000"/>
          </a:pPr>
          <a:endParaRPr lang="en-US" sz="10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Do a “Save As” to your local drive.</a:t>
          </a:r>
        </a:p>
        <a:p>
          <a:pPr algn="l" rtl="0">
            <a:defRPr sz="1000"/>
          </a:pPr>
          <a:endParaRPr lang="en-US" sz="1100" b="1" i="0" u="none" strike="noStrike" baseline="0">
            <a:solidFill>
              <a:srgbClr val="000000"/>
            </a:solidFill>
            <a:latin typeface="+mn-lt"/>
            <a:cs typeface="Arial"/>
          </a:endParaRPr>
        </a:p>
        <a:p>
          <a:pPr algn="l" rtl="0">
            <a:defRPr sz="1000"/>
          </a:pPr>
          <a:r>
            <a:rPr lang="en-US" sz="1100" b="1" i="0" u="none" strike="noStrike" baseline="0">
              <a:solidFill>
                <a:srgbClr val="000000"/>
              </a:solidFill>
              <a:latin typeface="+mn-lt"/>
              <a:cs typeface="Arial"/>
            </a:rPr>
            <a:t>Populating your Gantt Chart (in the "Data" tab below):</a:t>
          </a:r>
        </a:p>
        <a:p>
          <a:pPr algn="l" rtl="0">
            <a:defRPr sz="1000"/>
          </a:pPr>
          <a:r>
            <a:rPr lang="en-US" sz="1100" b="0" i="0" u="none" strike="noStrike" baseline="0">
              <a:solidFill>
                <a:srgbClr val="000000"/>
              </a:solidFill>
              <a:latin typeface="+mn-lt"/>
              <a:cs typeface="Arial"/>
            </a:rPr>
            <a:t>NOTE: When typing numbers into the cells, type </a:t>
          </a:r>
          <a:r>
            <a:rPr lang="en-US" sz="1100" b="0" i="0" u="sng" strike="noStrike" baseline="0">
              <a:solidFill>
                <a:srgbClr val="000000"/>
              </a:solidFill>
              <a:latin typeface="+mn-lt"/>
              <a:cs typeface="Arial"/>
            </a:rPr>
            <a:t>only</a:t>
          </a:r>
          <a:r>
            <a:rPr lang="en-US" sz="1100" b="0" i="0" u="none" strike="noStrike" baseline="0">
              <a:solidFill>
                <a:srgbClr val="000000"/>
              </a:solidFill>
              <a:latin typeface="+mn-lt"/>
              <a:cs typeface="Arial"/>
            </a:rPr>
            <a:t> the number (i.e. 20). Do not enter symbols (i.e. %) as they will change the format of the numbers in the cells/chart.</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1.  Only </a:t>
          </a:r>
          <a:r>
            <a:rPr lang="en-US" sz="1100" b="0" i="0" u="none" strike="noStrike" baseline="0">
              <a:solidFill>
                <a:sysClr val="windowText" lastClr="000000"/>
              </a:solidFill>
              <a:latin typeface="+mn-lt"/>
              <a:cs typeface="Arial"/>
            </a:rPr>
            <a:t>type in the cells on the  Data sheet  that are in </a:t>
          </a:r>
          <a:r>
            <a:rPr lang="en-US" sz="1100" b="1" i="0" u="none" strike="noStrike" baseline="0">
              <a:solidFill>
                <a:sysClr val="windowText" lastClr="000000"/>
              </a:solidFill>
              <a:latin typeface="+mn-lt"/>
              <a:cs typeface="Arial"/>
            </a:rPr>
            <a:t>blue</a:t>
          </a:r>
          <a:r>
            <a:rPr lang="en-US" sz="1100" b="0" i="0" u="none" strike="noStrike" baseline="0">
              <a:solidFill>
                <a:sysClr val="windowText" lastClr="000000"/>
              </a:solidFill>
              <a:latin typeface="+mn-lt"/>
              <a:cs typeface="Arial"/>
            </a:rPr>
            <a:t> font. The other cells have formulas which will automatically populate when you  add information to the blue cells.</a:t>
          </a:r>
        </a:p>
        <a:p>
          <a:pPr algn="l" rtl="0">
            <a:defRPr sz="1000"/>
          </a:pPr>
          <a:endParaRPr lang="en-US" sz="1100" b="0" i="0" u="none" strike="noStrike" baseline="0">
            <a:solidFill>
              <a:sysClr val="windowText" lastClr="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ysClr val="windowText" lastClr="000000"/>
              </a:solidFill>
              <a:latin typeface="+mn-lt"/>
              <a:cs typeface="Arial"/>
            </a:rPr>
            <a:t>2. Type a short descriptive name for each task or milestone in the Task/Milestone column.  </a:t>
          </a:r>
          <a:r>
            <a:rPr lang="en-US" sz="1100" b="1" i="0" u="none" strike="noStrike" baseline="0">
              <a:solidFill>
                <a:sysClr val="windowText" lastClr="000000"/>
              </a:solidFill>
              <a:latin typeface="+mn-lt"/>
              <a:cs typeface="Arial"/>
            </a:rPr>
            <a:t>To delete unneeded rows:  </a:t>
          </a:r>
          <a:r>
            <a:rPr lang="en-US" sz="1100" b="0" i="0" baseline="0">
              <a:solidFill>
                <a:sysClr val="windowText" lastClr="000000"/>
              </a:solidFill>
              <a:effectLst/>
              <a:latin typeface="+mn-lt"/>
              <a:ea typeface="+mn-ea"/>
              <a:cs typeface="+mn-cs"/>
            </a:rPr>
            <a:t>If there are too many task lines in the template, right click on the task line (so the entire line  is highlighted) and choose delete.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solidFill>
                <a:sysClr val="windowText" lastClr="000000"/>
              </a:solidFill>
              <a:effectLst/>
              <a:latin typeface="+mn-lt"/>
              <a:ea typeface="+mn-ea"/>
              <a:cs typeface="+mn-cs"/>
            </a:rPr>
            <a:t>NOTE: The Task/Milestone Error Message column displays a warning message if your Task/Milestone name is too long. The maximum number of characters in the Task/Milestone name is 30.</a:t>
          </a:r>
          <a:endParaRPr lang="en-CA" sz="1100">
            <a:solidFill>
              <a:sysClr val="windowText" lastClr="000000"/>
            </a:solidFill>
            <a:effectLst/>
          </a:endParaRP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3. Insert your dates  in the format</a:t>
          </a:r>
          <a:r>
            <a:rPr lang="en-US" sz="1100" b="1" i="0" u="none" strike="noStrike" baseline="0">
              <a:solidFill>
                <a:sysClr val="windowText" lastClr="000000"/>
              </a:solidFill>
              <a:latin typeface="+mn-lt"/>
              <a:cs typeface="Arial"/>
            </a:rPr>
            <a:t>:  dd/mm/yyyy</a:t>
          </a:r>
          <a:r>
            <a:rPr lang="en-US" sz="1100" b="0" i="0" u="none" strike="noStrike" baseline="0">
              <a:solidFill>
                <a:sysClr val="windowText" lastClr="000000"/>
              </a:solidFill>
              <a:latin typeface="+mn-lt"/>
              <a:cs typeface="Arial"/>
            </a:rPr>
            <a:t>, note that this will be shortened to only day-month in the Gantt Chart. </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4. Note that there is a column for </a:t>
          </a:r>
          <a:r>
            <a:rPr lang="en-US" sz="1100" b="1" i="0" u="none" strike="noStrike" baseline="0">
              <a:solidFill>
                <a:srgbClr val="000000"/>
              </a:solidFill>
              <a:latin typeface="+mn-lt"/>
              <a:cs typeface="Arial"/>
            </a:rPr>
            <a:t>Scheduled Completion Date </a:t>
          </a:r>
          <a:r>
            <a:rPr lang="en-US" sz="1100" b="0" i="0" u="none" strike="noStrike" baseline="0">
              <a:solidFill>
                <a:srgbClr val="000000"/>
              </a:solidFill>
              <a:latin typeface="+mn-lt"/>
              <a:cs typeface="Arial"/>
            </a:rPr>
            <a:t>and </a:t>
          </a:r>
          <a:r>
            <a:rPr lang="en-US" sz="1100" b="1" i="0" u="none" strike="noStrike" baseline="0">
              <a:solidFill>
                <a:srgbClr val="000000"/>
              </a:solidFill>
              <a:latin typeface="+mn-lt"/>
              <a:cs typeface="Arial"/>
            </a:rPr>
            <a:t>Revised Completion Date</a:t>
          </a:r>
          <a:r>
            <a:rPr lang="en-US" sz="1100" b="0" i="0" u="none" strike="noStrike" baseline="0">
              <a:solidFill>
                <a:srgbClr val="000000"/>
              </a:solidFill>
              <a:latin typeface="+mn-lt"/>
              <a:cs typeface="Arial"/>
            </a:rPr>
            <a:t>. The </a:t>
          </a:r>
          <a:r>
            <a:rPr lang="en-US" sz="1100" b="1" i="0" u="none" strike="noStrike" baseline="0">
              <a:solidFill>
                <a:srgbClr val="000000"/>
              </a:solidFill>
              <a:latin typeface="+mn-lt"/>
              <a:cs typeface="Arial"/>
            </a:rPr>
            <a:t>Revised Completion Date </a:t>
          </a:r>
          <a:r>
            <a:rPr lang="en-US" sz="1100" b="0" i="0" u="none" strike="noStrike" baseline="0">
              <a:solidFill>
                <a:srgbClr val="000000"/>
              </a:solidFill>
              <a:latin typeface="+mn-lt"/>
              <a:cs typeface="Arial"/>
            </a:rPr>
            <a:t>column should be used:</a:t>
          </a:r>
        </a:p>
        <a:p>
          <a:pPr algn="l" rtl="0">
            <a:defRPr sz="1000"/>
          </a:pPr>
          <a:r>
            <a:rPr lang="en-US" sz="1100" b="0" i="0" u="none" strike="noStrike" baseline="0">
              <a:solidFill>
                <a:srgbClr val="000000"/>
              </a:solidFill>
              <a:latin typeface="+mn-lt"/>
              <a:cs typeface="Arial"/>
            </a:rPr>
            <a:t>a) to reflect a change in </a:t>
          </a:r>
          <a:r>
            <a:rPr lang="en-US" sz="1100" b="0" i="1" u="none" strike="noStrike" baseline="0">
              <a:solidFill>
                <a:srgbClr val="000000"/>
              </a:solidFill>
              <a:latin typeface="+mn-lt"/>
              <a:cs typeface="Arial"/>
            </a:rPr>
            <a:t>planned</a:t>
          </a:r>
          <a:r>
            <a:rPr lang="en-US" sz="1100" b="0" i="0" u="none" strike="noStrike" baseline="0">
              <a:solidFill>
                <a:srgbClr val="000000"/>
              </a:solidFill>
              <a:latin typeface="+mn-lt"/>
              <a:cs typeface="Arial"/>
            </a:rPr>
            <a:t> completion date e.g., to an earlier or later date than expected; and</a:t>
          </a:r>
        </a:p>
        <a:p>
          <a:pPr algn="l" rtl="0">
            <a:defRPr sz="1000"/>
          </a:pPr>
          <a:r>
            <a:rPr lang="en-US" sz="1100" b="0" i="0" u="none" strike="noStrike" baseline="0">
              <a:solidFill>
                <a:srgbClr val="000000"/>
              </a:solidFill>
              <a:latin typeface="+mn-lt"/>
              <a:cs typeface="Arial"/>
            </a:rPr>
            <a:t>b) to reflect the </a:t>
          </a:r>
          <a:r>
            <a:rPr lang="en-US" sz="1100" b="0" i="1" u="none" strike="noStrike" baseline="0">
              <a:solidFill>
                <a:srgbClr val="000000"/>
              </a:solidFill>
              <a:latin typeface="+mn-lt"/>
              <a:cs typeface="Arial"/>
            </a:rPr>
            <a:t>actual</a:t>
          </a:r>
          <a:r>
            <a:rPr lang="en-US" sz="1100" b="0" i="0" u="none" strike="noStrike" baseline="0">
              <a:solidFill>
                <a:srgbClr val="000000"/>
              </a:solidFill>
              <a:latin typeface="+mn-lt"/>
              <a:cs typeface="Arial"/>
            </a:rPr>
            <a:t> completion date of the task, whether it completes early or late. If the task completes on time, this column may be left blank. If the task runs shorter, the bar on the graph will shorten, if it runs longer the bar will extend, and change colour to show how far beyond the originally Scheduled Completion Date, the task has gone.</a:t>
          </a:r>
        </a:p>
        <a:p>
          <a:pPr algn="l" rtl="0">
            <a:defRPr sz="1000"/>
          </a:pPr>
          <a:endParaRPr lang="en-US" sz="11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5. Use the </a:t>
          </a:r>
          <a:r>
            <a:rPr lang="en-US" sz="1100" b="1" i="0" baseline="0">
              <a:effectLst/>
              <a:latin typeface="+mn-lt"/>
              <a:ea typeface="+mn-ea"/>
              <a:cs typeface="+mn-cs"/>
            </a:rPr>
            <a:t>Status</a:t>
          </a:r>
          <a:r>
            <a:rPr lang="en-US" sz="1100" b="0" i="0" baseline="0">
              <a:effectLst/>
              <a:latin typeface="+mn-lt"/>
              <a:ea typeface="+mn-ea"/>
              <a:cs typeface="+mn-cs"/>
            </a:rPr>
            <a:t> column to set the colour of the bars that appear on the graph. Note the legend above the data table and insert the number correlating to the status of each task (i.e. If the task has not yet started, put a </a:t>
          </a:r>
          <a:r>
            <a:rPr lang="en-US" sz="1100" b="1" i="0" baseline="0">
              <a:effectLst/>
              <a:latin typeface="+mn-lt"/>
              <a:ea typeface="+mn-ea"/>
              <a:cs typeface="+mn-cs"/>
            </a:rPr>
            <a:t>1</a:t>
          </a:r>
          <a:r>
            <a:rPr lang="en-US" sz="1100" b="0" i="0" baseline="0">
              <a:effectLst/>
              <a:latin typeface="+mn-lt"/>
              <a:ea typeface="+mn-ea"/>
              <a:cs typeface="+mn-cs"/>
            </a:rPr>
            <a:t>, and the bar will turn blue to indicate this).</a:t>
          </a:r>
          <a:endParaRPr lang="en-CA" sz="1100">
            <a:effectLst/>
          </a:endParaRPr>
        </a:p>
        <a:p>
          <a:pPr algn="l" rtl="0">
            <a:defRPr sz="1000"/>
          </a:pPr>
          <a:endParaRPr lang="en-US" sz="1100" b="0" i="0" u="none" strike="noStrike" baseline="0">
            <a:solidFill>
              <a:srgbClr val="000000"/>
            </a:solidFill>
            <a:latin typeface="+mn-lt"/>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6. </a:t>
          </a:r>
          <a:r>
            <a:rPr lang="en-US" sz="1100" b="1" i="0" baseline="0">
              <a:effectLst/>
              <a:latin typeface="+mn-lt"/>
              <a:ea typeface="+mn-ea"/>
              <a:cs typeface="+mn-cs"/>
            </a:rPr>
            <a:t>Update Status and Revised Completion Dates each quarter </a:t>
          </a:r>
          <a:endParaRPr lang="en-US" sz="1100" b="0" i="0" u="none" strike="noStrike" baseline="0">
            <a:solidFill>
              <a:srgbClr val="000000"/>
            </a:solidFill>
            <a:latin typeface="+mn-lt"/>
            <a:cs typeface="Arial"/>
          </a:endParaRPr>
        </a:p>
        <a:p>
          <a:pPr algn="l" rtl="0">
            <a:defRPr sz="1000"/>
          </a:pPr>
          <a:endParaRPr lang="en-US" sz="1100" b="0" i="0" u="none" strike="noStrike" baseline="0">
            <a:solidFill>
              <a:srgbClr val="000000"/>
            </a:solidFill>
            <a:latin typeface="+mn-lt"/>
            <a:cs typeface="Arial"/>
          </a:endParaRPr>
        </a:p>
        <a:p>
          <a:pPr rtl="0"/>
          <a:r>
            <a:rPr lang="en-US" sz="1100" b="1" i="0" baseline="0">
              <a:effectLst/>
              <a:latin typeface="+mn-lt"/>
              <a:ea typeface="+mn-ea"/>
              <a:cs typeface="+mn-cs"/>
            </a:rPr>
            <a:t>Preparing the Gantt Chart Display (in the "Chart" tab below):</a:t>
          </a:r>
          <a:endParaRPr lang="en-CA" sz="11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1.  Click on "Type Chart Title Here" to rename your chart.</a:t>
          </a:r>
          <a:endParaRPr lang="en-CA" sz="1000">
            <a:effectLst/>
          </a:endParaRPr>
        </a:p>
        <a:p>
          <a:pPr rtl="0"/>
          <a:endParaRPr lang="en-US" sz="1100" b="0" i="0" baseline="0">
            <a:effectLst/>
            <a:latin typeface="+mn-lt"/>
            <a:ea typeface="+mn-ea"/>
            <a:cs typeface="+mn-cs"/>
          </a:endParaRPr>
        </a:p>
        <a:p>
          <a:pPr rtl="0"/>
          <a:r>
            <a:rPr lang="en-US" sz="1100" b="0" i="0" baseline="0">
              <a:effectLst/>
              <a:latin typeface="+mn-lt"/>
              <a:ea typeface="+mn-ea"/>
              <a:cs typeface="+mn-cs"/>
            </a:rPr>
            <a:t>2.  Click in the text box at the lower left-hand corner to enter information about the chart (date prepared, source of data, report contact, etc.)</a:t>
          </a:r>
          <a:endParaRPr lang="en-CA" sz="1000">
            <a:effectLst/>
          </a:endParaRPr>
        </a:p>
        <a:p>
          <a:pPr rtl="0"/>
          <a:endParaRPr lang="en-US" sz="1100" b="0" i="0" baseline="0">
            <a:effectLst/>
            <a:latin typeface="+mn-lt"/>
            <a:ea typeface="+mn-ea"/>
            <a:cs typeface="+mn-cs"/>
          </a:endParaRPr>
        </a:p>
        <a:p>
          <a:pPr rtl="0"/>
          <a:r>
            <a:rPr lang="en-US" sz="1100" b="0" i="0" baseline="0">
              <a:effectLst/>
              <a:latin typeface="+mn-lt"/>
              <a:ea typeface="+mn-ea"/>
              <a:cs typeface="+mn-cs"/>
            </a:rPr>
            <a:t>3.  If applicable, enter </a:t>
          </a:r>
          <a:r>
            <a:rPr lang="en-US" sz="1100" b="1" i="0" baseline="0">
              <a:effectLst/>
              <a:latin typeface="+mn-lt"/>
              <a:ea typeface="+mn-ea"/>
              <a:cs typeface="+mn-cs"/>
            </a:rPr>
            <a:t>Annotations</a:t>
          </a:r>
          <a:r>
            <a:rPr lang="en-US" sz="1100" b="0" i="0" baseline="0">
              <a:effectLst/>
              <a:latin typeface="+mn-lt"/>
              <a:ea typeface="+mn-ea"/>
              <a:cs typeface="+mn-cs"/>
            </a:rPr>
            <a:t> into the chart by clicking on the Annotations icon. This box should be moved to point to the appropriate data point on the Chart. If more than one Annotation is needed, copy and paste the box. If no annotations are necessary, delete the box.</a:t>
          </a:r>
        </a:p>
        <a:p>
          <a:pPr rtl="0"/>
          <a:endParaRPr lang="en-US" sz="1100" b="0" i="0" baseline="0">
            <a:effectLst/>
            <a:latin typeface="+mn-lt"/>
            <a:ea typeface="+mn-ea"/>
            <a:cs typeface="+mn-cs"/>
          </a:endParaRPr>
        </a:p>
        <a:p>
          <a:pPr rtl="0"/>
          <a:r>
            <a:rPr lang="en-US" sz="1100" b="0" i="0" baseline="0">
              <a:effectLst/>
              <a:latin typeface="+mn-lt"/>
              <a:ea typeface="+mn-ea"/>
              <a:cs typeface="+mn-cs"/>
            </a:rPr>
            <a:t>4. If applicable, use the </a:t>
          </a:r>
          <a:r>
            <a:rPr lang="en-US" sz="1100" b="1" i="0" baseline="0">
              <a:effectLst/>
              <a:latin typeface="+mn-lt"/>
              <a:ea typeface="+mn-ea"/>
              <a:cs typeface="+mn-cs"/>
            </a:rPr>
            <a:t>Milestone</a:t>
          </a:r>
          <a:r>
            <a:rPr lang="en-US" sz="1100" b="0" i="0" baseline="0">
              <a:effectLst/>
              <a:latin typeface="+mn-lt"/>
              <a:ea typeface="+mn-ea"/>
              <a:cs typeface="+mn-cs"/>
            </a:rPr>
            <a:t> icon and text box to identify important project milestones worthy of highlighing on the chart. Copy and paste the milestone to the correct location on the graph (in line with a task bar at the date the Milestone is planned to be complete), and type text into the text box to briefly describe the Milestone.</a:t>
          </a:r>
          <a:endParaRPr lang="en-CA" sz="1000">
            <a:effectLst/>
          </a:endParaRPr>
        </a:p>
        <a:p>
          <a:pPr rtl="0" eaLnBrk="1" fontAlgn="auto" latinLnBrk="0" hangingPunct="1"/>
          <a:endParaRPr lang="en-US" sz="1100" b="0" i="0" baseline="0">
            <a:effectLst/>
            <a:latin typeface="+mn-lt"/>
            <a:ea typeface="+mn-ea"/>
            <a:cs typeface="+mn-cs"/>
          </a:endParaRPr>
        </a:p>
        <a:p>
          <a:pPr rtl="0" eaLnBrk="1" fontAlgn="auto" latinLnBrk="0" hangingPunct="1"/>
          <a:r>
            <a:rPr lang="en-US" sz="1100" b="0" i="0" baseline="0">
              <a:effectLst/>
              <a:latin typeface="+mn-lt"/>
              <a:ea typeface="+mn-ea"/>
              <a:cs typeface="+mn-cs"/>
            </a:rPr>
            <a:t>5. Based on your data and current knowledge, choose the appropriate red or green "stoplight" button for the current quarter from the right and copy/paste into the blank circle in the upper left corner of the chart.  If historial data are available, copy/paste the red or green "stoplight" for each quarter into the blank circles in the upper right corner of the chart. The following definitions can be used as guidelines:</a:t>
          </a:r>
          <a:endParaRPr lang="en-CA">
            <a:effectLst/>
          </a:endParaRPr>
        </a:p>
        <a:p>
          <a:pPr eaLnBrk="1" fontAlgn="auto" latinLnBrk="0" hangingPunct="1"/>
          <a:r>
            <a:rPr lang="en-US" sz="1100" b="1" i="0" baseline="0">
              <a:solidFill>
                <a:srgbClr val="00B050"/>
              </a:solidFill>
              <a:effectLst/>
              <a:latin typeface="+mn-lt"/>
              <a:ea typeface="+mn-ea"/>
              <a:cs typeface="+mn-cs"/>
            </a:rPr>
            <a:t>GREEN</a:t>
          </a:r>
          <a:r>
            <a:rPr lang="en-US" sz="1100" b="0" i="0" baseline="0">
              <a:solidFill>
                <a:srgbClr val="00B050"/>
              </a:solidFill>
              <a:effectLst/>
              <a:latin typeface="+mn-lt"/>
              <a:ea typeface="+mn-ea"/>
              <a:cs typeface="+mn-cs"/>
            </a:rPr>
            <a:t> = Measure is on target and expected to maintain progress. No action is required.  </a:t>
          </a:r>
          <a:endParaRPr lang="en-CA" sz="1000">
            <a:solidFill>
              <a:srgbClr val="00B050"/>
            </a:solidFill>
            <a:effectLst/>
          </a:endParaRPr>
        </a:p>
        <a:p>
          <a:r>
            <a:rPr lang="en-US" sz="1100" b="1" i="0" baseline="0">
              <a:solidFill>
                <a:srgbClr val="FF0000"/>
              </a:solidFill>
              <a:effectLst/>
              <a:latin typeface="+mn-lt"/>
              <a:ea typeface="+mn-ea"/>
              <a:cs typeface="+mn-cs"/>
            </a:rPr>
            <a:t>RED</a:t>
          </a:r>
          <a:r>
            <a:rPr lang="en-US" sz="1100" b="0" i="0" baseline="0">
              <a:solidFill>
                <a:srgbClr val="FF0000"/>
              </a:solidFill>
              <a:effectLst/>
              <a:latin typeface="+mn-lt"/>
              <a:ea typeface="+mn-ea"/>
              <a:cs typeface="+mn-cs"/>
            </a:rPr>
            <a:t> = Measure is off target. Measure is expected to remain off target in the next report period unless Corrective Action is initiated. Project requires immediate follow-up</a:t>
          </a:r>
          <a:r>
            <a:rPr lang="en-US" sz="1100" b="0" i="0" baseline="0">
              <a:effectLst/>
              <a:latin typeface="+mn-lt"/>
              <a:ea typeface="+mn-ea"/>
              <a:cs typeface="+mn-cs"/>
            </a:rPr>
            <a:t>.</a:t>
          </a:r>
        </a:p>
        <a:p>
          <a:pPr>
            <a:lnSpc>
              <a:spcPts val="1100"/>
            </a:lnSpc>
          </a:pPr>
          <a:endParaRPr lang="en-US" sz="1000" b="0" i="0" u="none" strike="noStrike" baseline="0">
            <a:solidFill>
              <a:srgbClr val="000000"/>
            </a:solidFill>
            <a:latin typeface="+mn-lt"/>
            <a:cs typeface="Arial"/>
          </a:endParaRPr>
        </a:p>
      </xdr:txBody>
    </xdr:sp>
    <xdr:clientData/>
  </xdr:twoCellAnchor>
  <xdr:twoCellAnchor>
    <xdr:from>
      <xdr:col>15</xdr:col>
      <xdr:colOff>30692</xdr:colOff>
      <xdr:row>17</xdr:row>
      <xdr:rowOff>143933</xdr:rowOff>
    </xdr:from>
    <xdr:to>
      <xdr:col>18</xdr:col>
      <xdr:colOff>102341</xdr:colOff>
      <xdr:row>19</xdr:row>
      <xdr:rowOff>142757</xdr:rowOff>
    </xdr:to>
    <xdr:sp macro="" textlink="">
      <xdr:nvSpPr>
        <xdr:cNvPr id="7" name="Rectangular Callout 6">
          <a:extLst>
            <a:ext uri="{FF2B5EF4-FFF2-40B4-BE49-F238E27FC236}">
              <a16:creationId xmlns:a16="http://schemas.microsoft.com/office/drawing/2014/main" id="{00000000-0008-0000-0200-000007000000}"/>
            </a:ext>
          </a:extLst>
        </xdr:cNvPr>
        <xdr:cNvSpPr/>
      </xdr:nvSpPr>
      <xdr:spPr>
        <a:xfrm>
          <a:off x="9238192" y="3382433"/>
          <a:ext cx="1913149" cy="379824"/>
        </a:xfrm>
        <a:prstGeom prst="wedgeRectCallout">
          <a:avLst>
            <a:gd name="adj1" fmla="val -36965"/>
            <a:gd name="adj2" fmla="val 183531"/>
          </a:avLst>
        </a:prstGeom>
        <a:solidFill>
          <a:srgbClr val="71C5E8"/>
        </a:solidFill>
        <a:ln>
          <a:noFill/>
        </a:ln>
        <a:effectLst/>
        <a:scene3d>
          <a:camera prst="orthographicFront">
            <a:rot lat="0" lon="0" rev="0"/>
          </a:camera>
          <a:lightRig rig="contrasting" dir="t">
            <a:rot lat="0" lon="0" rev="1500000"/>
          </a:lightRig>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800"/>
            <a:t>Annotations</a:t>
          </a:r>
          <a:endParaRPr lang="en-US" sz="1800" b="1"/>
        </a:p>
      </xdr:txBody>
    </xdr:sp>
    <xdr:clientData/>
  </xdr:twoCellAnchor>
  <xdr:twoCellAnchor>
    <xdr:from>
      <xdr:col>11</xdr:col>
      <xdr:colOff>257175</xdr:colOff>
      <xdr:row>17</xdr:row>
      <xdr:rowOff>152400</xdr:rowOff>
    </xdr:from>
    <xdr:to>
      <xdr:col>14</xdr:col>
      <xdr:colOff>333375</xdr:colOff>
      <xdr:row>23</xdr:row>
      <xdr:rowOff>114300</xdr:rowOff>
    </xdr:to>
    <xdr:grpSp>
      <xdr:nvGrpSpPr>
        <xdr:cNvPr id="5214" name="Group 1">
          <a:extLst>
            <a:ext uri="{FF2B5EF4-FFF2-40B4-BE49-F238E27FC236}">
              <a16:creationId xmlns:a16="http://schemas.microsoft.com/office/drawing/2014/main" id="{00000000-0008-0000-0200-00005E140000}"/>
            </a:ext>
          </a:extLst>
        </xdr:cNvPr>
        <xdr:cNvGrpSpPr>
          <a:grpSpLocks/>
        </xdr:cNvGrpSpPr>
      </xdr:nvGrpSpPr>
      <xdr:grpSpPr bwMode="auto">
        <a:xfrm>
          <a:off x="7009342" y="3390900"/>
          <a:ext cx="1917700" cy="1104900"/>
          <a:chOff x="8486775" y="1971675"/>
          <a:chExt cx="1900449" cy="1104900"/>
        </a:xfrm>
      </xdr:grpSpPr>
      <xdr:sp macro="" textlink="">
        <xdr:nvSpPr>
          <xdr:cNvPr id="5" name="Diamond 4">
            <a:extLst>
              <a:ext uri="{FF2B5EF4-FFF2-40B4-BE49-F238E27FC236}">
                <a16:creationId xmlns:a16="http://schemas.microsoft.com/office/drawing/2014/main" id="{00000000-0008-0000-0200-000005000000}"/>
              </a:ext>
            </a:extLst>
          </xdr:cNvPr>
          <xdr:cNvSpPr/>
        </xdr:nvSpPr>
        <xdr:spPr>
          <a:xfrm>
            <a:off x="8515282" y="2867025"/>
            <a:ext cx="190045" cy="209550"/>
          </a:xfrm>
          <a:prstGeom prst="diamond">
            <a:avLst/>
          </a:prstGeom>
          <a:solidFill>
            <a:srgbClr val="FFC000"/>
          </a:solidFill>
          <a:ln>
            <a:solidFill>
              <a:srgbClr val="FFC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CA"/>
          </a:p>
        </xdr:txBody>
      </xdr:sp>
      <xdr:sp macro="" textlink="">
        <xdr:nvSpPr>
          <xdr:cNvPr id="10" name="Rectangular Callout 9">
            <a:extLst>
              <a:ext uri="{FF2B5EF4-FFF2-40B4-BE49-F238E27FC236}">
                <a16:creationId xmlns:a16="http://schemas.microsoft.com/office/drawing/2014/main" id="{00000000-0008-0000-0200-00000A000000}"/>
              </a:ext>
            </a:extLst>
          </xdr:cNvPr>
          <xdr:cNvSpPr/>
        </xdr:nvSpPr>
        <xdr:spPr>
          <a:xfrm>
            <a:off x="8486775" y="1971675"/>
            <a:ext cx="1900449" cy="381000"/>
          </a:xfrm>
          <a:prstGeom prst="wedgeRectCallout">
            <a:avLst>
              <a:gd name="adj1" fmla="val -36965"/>
              <a:gd name="adj2" fmla="val 183531"/>
            </a:avLst>
          </a:prstGeom>
          <a:solidFill>
            <a:schemeClr val="bg1"/>
          </a:solidFill>
          <a:ln>
            <a:solidFill>
              <a:schemeClr val="tx1"/>
            </a:solidFill>
          </a:ln>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100" b="1" baseline="0">
                <a:solidFill>
                  <a:sysClr val="windowText" lastClr="000000"/>
                </a:solidFill>
              </a:rPr>
              <a:t>MILESTONE:</a:t>
            </a:r>
          </a:p>
        </xdr:txBody>
      </xdr:sp>
    </xdr:grpSp>
    <xdr:clientData/>
  </xdr:twoCellAnchor>
  <xdr:twoCellAnchor editAs="oneCell">
    <xdr:from>
      <xdr:col>12</xdr:col>
      <xdr:colOff>342900</xdr:colOff>
      <xdr:row>3</xdr:row>
      <xdr:rowOff>9525</xdr:rowOff>
    </xdr:from>
    <xdr:to>
      <xdr:col>13</xdr:col>
      <xdr:colOff>209550</xdr:colOff>
      <xdr:row>5</xdr:row>
      <xdr:rowOff>66675</xdr:rowOff>
    </xdr:to>
    <xdr:pic>
      <xdr:nvPicPr>
        <xdr:cNvPr id="5215" name="Picture 47">
          <a:extLst>
            <a:ext uri="{FF2B5EF4-FFF2-40B4-BE49-F238E27FC236}">
              <a16:creationId xmlns:a16="http://schemas.microsoft.com/office/drawing/2014/main" id="{00000000-0008-0000-0200-00005F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581025"/>
          <a:ext cx="476250" cy="438150"/>
        </a:xfrm>
        <a:prstGeom prst="rect">
          <a:avLst/>
        </a:prstGeom>
        <a:solidFill>
          <a:srgbClr val="EF3340"/>
        </a:solidFill>
        <a:ln>
          <a:noFill/>
        </a:ln>
      </xdr:spPr>
    </xdr:pic>
    <xdr:clientData/>
  </xdr:twoCellAnchor>
  <xdr:twoCellAnchor editAs="oneCell">
    <xdr:from>
      <xdr:col>12</xdr:col>
      <xdr:colOff>371475</xdr:colOff>
      <xdr:row>5</xdr:row>
      <xdr:rowOff>114300</xdr:rowOff>
    </xdr:from>
    <xdr:to>
      <xdr:col>13</xdr:col>
      <xdr:colOff>200025</xdr:colOff>
      <xdr:row>7</xdr:row>
      <xdr:rowOff>123825</xdr:rowOff>
    </xdr:to>
    <xdr:pic>
      <xdr:nvPicPr>
        <xdr:cNvPr id="5216" name="Picture 48">
          <a:extLst>
            <a:ext uri="{FF2B5EF4-FFF2-40B4-BE49-F238E27FC236}">
              <a16:creationId xmlns:a16="http://schemas.microsoft.com/office/drawing/2014/main" id="{00000000-0008-0000-0200-0000601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066800"/>
          <a:ext cx="438150" cy="390525"/>
        </a:xfrm>
        <a:prstGeom prst="rect">
          <a:avLst/>
        </a:prstGeom>
        <a:solidFill>
          <a:srgbClr val="EF3340"/>
        </a:solidFill>
        <a:ln>
          <a:noFill/>
        </a:ln>
      </xdr:spPr>
    </xdr:pic>
    <xdr:clientData/>
  </xdr:twoCellAnchor>
  <xdr:twoCellAnchor editAs="oneCell">
    <xdr:from>
      <xdr:col>12</xdr:col>
      <xdr:colOff>381000</xdr:colOff>
      <xdr:row>7</xdr:row>
      <xdr:rowOff>171450</xdr:rowOff>
    </xdr:from>
    <xdr:to>
      <xdr:col>13</xdr:col>
      <xdr:colOff>219075</xdr:colOff>
      <xdr:row>10</xdr:row>
      <xdr:rowOff>28575</xdr:rowOff>
    </xdr:to>
    <xdr:pic>
      <xdr:nvPicPr>
        <xdr:cNvPr id="5217" name="Picture 49">
          <a:extLst>
            <a:ext uri="{FF2B5EF4-FFF2-40B4-BE49-F238E27FC236}">
              <a16:creationId xmlns:a16="http://schemas.microsoft.com/office/drawing/2014/main" id="{00000000-0008-0000-0200-0000611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1504950"/>
          <a:ext cx="447675" cy="428625"/>
        </a:xfrm>
        <a:prstGeom prst="rect">
          <a:avLst/>
        </a:prstGeom>
        <a:solidFill>
          <a:srgbClr val="EF3340"/>
        </a:solidFill>
        <a:ln>
          <a:noFill/>
        </a:ln>
      </xdr:spPr>
    </xdr:pic>
    <xdr:clientData/>
  </xdr:twoCellAnchor>
  <xdr:twoCellAnchor editAs="oneCell">
    <xdr:from>
      <xdr:col>12</xdr:col>
      <xdr:colOff>371475</xdr:colOff>
      <xdr:row>10</xdr:row>
      <xdr:rowOff>85725</xdr:rowOff>
    </xdr:from>
    <xdr:to>
      <xdr:col>13</xdr:col>
      <xdr:colOff>247650</xdr:colOff>
      <xdr:row>12</xdr:row>
      <xdr:rowOff>123825</xdr:rowOff>
    </xdr:to>
    <xdr:pic>
      <xdr:nvPicPr>
        <xdr:cNvPr id="5218" name="Picture 50">
          <a:extLst>
            <a:ext uri="{FF2B5EF4-FFF2-40B4-BE49-F238E27FC236}">
              <a16:creationId xmlns:a16="http://schemas.microsoft.com/office/drawing/2014/main" id="{00000000-0008-0000-0200-0000621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86675" y="1990725"/>
          <a:ext cx="485775" cy="419100"/>
        </a:xfrm>
        <a:prstGeom prst="rect">
          <a:avLst/>
        </a:prstGeom>
        <a:solidFill>
          <a:srgbClr val="EF3340"/>
        </a:solidFill>
        <a:ln>
          <a:noFill/>
        </a:ln>
      </xdr:spPr>
    </xdr:pic>
    <xdr:clientData/>
  </xdr:twoCellAnchor>
  <xdr:twoCellAnchor editAs="oneCell">
    <xdr:from>
      <xdr:col>13</xdr:col>
      <xdr:colOff>504825</xdr:colOff>
      <xdr:row>10</xdr:row>
      <xdr:rowOff>38100</xdr:rowOff>
    </xdr:from>
    <xdr:to>
      <xdr:col>14</xdr:col>
      <xdr:colOff>400050</xdr:colOff>
      <xdr:row>12</xdr:row>
      <xdr:rowOff>104775</xdr:rowOff>
    </xdr:to>
    <xdr:pic>
      <xdr:nvPicPr>
        <xdr:cNvPr id="5219" name="Picture 51">
          <a:extLst>
            <a:ext uri="{FF2B5EF4-FFF2-40B4-BE49-F238E27FC236}">
              <a16:creationId xmlns:a16="http://schemas.microsoft.com/office/drawing/2014/main" id="{00000000-0008-0000-0200-0000631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429625" y="1943100"/>
          <a:ext cx="504825" cy="447675"/>
        </a:xfrm>
        <a:prstGeom prst="rect">
          <a:avLst/>
        </a:prstGeom>
        <a:solidFill>
          <a:srgbClr val="78BE21"/>
        </a:solidFill>
        <a:ln>
          <a:noFill/>
        </a:ln>
      </xdr:spPr>
    </xdr:pic>
    <xdr:clientData/>
  </xdr:twoCellAnchor>
  <xdr:twoCellAnchor editAs="oneCell">
    <xdr:from>
      <xdr:col>13</xdr:col>
      <xdr:colOff>514350</xdr:colOff>
      <xdr:row>7</xdr:row>
      <xdr:rowOff>161925</xdr:rowOff>
    </xdr:from>
    <xdr:to>
      <xdr:col>14</xdr:col>
      <xdr:colOff>371475</xdr:colOff>
      <xdr:row>10</xdr:row>
      <xdr:rowOff>9525</xdr:rowOff>
    </xdr:to>
    <xdr:pic>
      <xdr:nvPicPr>
        <xdr:cNvPr id="5220" name="Picture 52">
          <a:extLst>
            <a:ext uri="{FF2B5EF4-FFF2-40B4-BE49-F238E27FC236}">
              <a16:creationId xmlns:a16="http://schemas.microsoft.com/office/drawing/2014/main" id="{00000000-0008-0000-0200-00006414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39150" y="1495425"/>
          <a:ext cx="466725" cy="419100"/>
        </a:xfrm>
        <a:prstGeom prst="rect">
          <a:avLst/>
        </a:prstGeom>
        <a:solidFill>
          <a:srgbClr val="78BE21"/>
        </a:solidFill>
        <a:ln>
          <a:noFill/>
        </a:ln>
      </xdr:spPr>
    </xdr:pic>
    <xdr:clientData/>
  </xdr:twoCellAnchor>
  <xdr:twoCellAnchor editAs="oneCell">
    <xdr:from>
      <xdr:col>13</xdr:col>
      <xdr:colOff>504825</xdr:colOff>
      <xdr:row>5</xdr:row>
      <xdr:rowOff>57150</xdr:rowOff>
    </xdr:from>
    <xdr:to>
      <xdr:col>14</xdr:col>
      <xdr:colOff>361950</xdr:colOff>
      <xdr:row>7</xdr:row>
      <xdr:rowOff>114300</xdr:rowOff>
    </xdr:to>
    <xdr:pic>
      <xdr:nvPicPr>
        <xdr:cNvPr id="5221" name="Picture 53">
          <a:extLst>
            <a:ext uri="{FF2B5EF4-FFF2-40B4-BE49-F238E27FC236}">
              <a16:creationId xmlns:a16="http://schemas.microsoft.com/office/drawing/2014/main" id="{00000000-0008-0000-0200-00006514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29625" y="1009650"/>
          <a:ext cx="466725" cy="438150"/>
        </a:xfrm>
        <a:prstGeom prst="rect">
          <a:avLst/>
        </a:prstGeom>
        <a:solidFill>
          <a:srgbClr val="78BE21"/>
        </a:solidFill>
        <a:ln>
          <a:noFill/>
        </a:ln>
      </xdr:spPr>
    </xdr:pic>
    <xdr:clientData/>
  </xdr:twoCellAnchor>
  <xdr:twoCellAnchor editAs="oneCell">
    <xdr:from>
      <xdr:col>13</xdr:col>
      <xdr:colOff>485775</xdr:colOff>
      <xdr:row>3</xdr:row>
      <xdr:rowOff>19050</xdr:rowOff>
    </xdr:from>
    <xdr:to>
      <xdr:col>14</xdr:col>
      <xdr:colOff>342900</xdr:colOff>
      <xdr:row>5</xdr:row>
      <xdr:rowOff>38100</xdr:rowOff>
    </xdr:to>
    <xdr:pic>
      <xdr:nvPicPr>
        <xdr:cNvPr id="5222" name="Picture 54">
          <a:extLst>
            <a:ext uri="{FF2B5EF4-FFF2-40B4-BE49-F238E27FC236}">
              <a16:creationId xmlns:a16="http://schemas.microsoft.com/office/drawing/2014/main" id="{00000000-0008-0000-0200-00006614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410575" y="590550"/>
          <a:ext cx="466725" cy="400050"/>
        </a:xfrm>
        <a:prstGeom prst="rect">
          <a:avLst/>
        </a:prstGeom>
        <a:solidFill>
          <a:srgbClr val="78BE21"/>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zoomScaleNormal="100" workbookViewId="0">
      <selection activeCell="F24" sqref="F24"/>
    </sheetView>
  </sheetViews>
  <sheetFormatPr defaultRowHeight="15" x14ac:dyDescent="0.25"/>
  <cols>
    <col min="1" max="1" width="16.28515625" style="2" customWidth="1"/>
    <col min="2" max="2" width="31.85546875" customWidth="1"/>
    <col min="3" max="3" width="14" customWidth="1"/>
    <col min="4" max="4" width="14.140625" customWidth="1"/>
    <col min="5" max="6" width="15.85546875" customWidth="1"/>
    <col min="7" max="7" width="2.7109375" style="2" customWidth="1"/>
    <col min="8" max="8" width="9.140625" style="2" customWidth="1"/>
    <col min="9" max="11" width="10.85546875" style="2" customWidth="1"/>
    <col min="12" max="13" width="10.85546875" customWidth="1"/>
    <col min="15" max="16" width="9.140625" style="5"/>
  </cols>
  <sheetData>
    <row r="1" spans="1:16" ht="27" customHeight="1" x14ac:dyDescent="0.25">
      <c r="H1" s="25" t="s">
        <v>28</v>
      </c>
      <c r="I1" s="26"/>
      <c r="J1" s="26"/>
      <c r="K1" s="26"/>
      <c r="L1" s="26"/>
      <c r="M1" s="27"/>
    </row>
    <row r="2" spans="1:16" ht="17.25" customHeight="1" x14ac:dyDescent="0.25">
      <c r="H2" s="8"/>
      <c r="I2" s="19">
        <v>1</v>
      </c>
      <c r="J2" s="9">
        <v>2</v>
      </c>
      <c r="K2" s="20">
        <v>3</v>
      </c>
      <c r="L2" s="21">
        <v>4</v>
      </c>
      <c r="M2" s="10"/>
    </row>
    <row r="3" spans="1:16" ht="45.75" customHeight="1" x14ac:dyDescent="0.25">
      <c r="A3" s="11" t="s">
        <v>24</v>
      </c>
      <c r="B3" s="22" t="s">
        <v>17</v>
      </c>
      <c r="C3" s="22" t="s">
        <v>29</v>
      </c>
      <c r="D3" s="22" t="s">
        <v>31</v>
      </c>
      <c r="E3" s="22" t="s">
        <v>32</v>
      </c>
      <c r="F3" s="22" t="s">
        <v>33</v>
      </c>
      <c r="G3" s="23"/>
      <c r="H3" s="22" t="s">
        <v>0</v>
      </c>
      <c r="I3" s="24" t="s">
        <v>18</v>
      </c>
      <c r="J3" s="24" t="s">
        <v>19</v>
      </c>
      <c r="K3" s="24" t="s">
        <v>20</v>
      </c>
      <c r="L3" s="24" t="s">
        <v>21</v>
      </c>
      <c r="M3" s="22" t="s">
        <v>23</v>
      </c>
      <c r="O3" s="6" t="s">
        <v>22</v>
      </c>
      <c r="P3" s="7">
        <v>30</v>
      </c>
    </row>
    <row r="4" spans="1:16" x14ac:dyDescent="0.25">
      <c r="A4" s="2" t="str">
        <f>IF(O4&gt;P4,"Too Long","")</f>
        <v/>
      </c>
      <c r="B4" s="16" t="s">
        <v>30</v>
      </c>
      <c r="C4" s="17">
        <v>1</v>
      </c>
      <c r="D4" s="18">
        <v>44287</v>
      </c>
      <c r="E4" s="18">
        <v>44341</v>
      </c>
      <c r="F4" s="18">
        <v>44346</v>
      </c>
      <c r="G4" s="3"/>
      <c r="H4" s="4">
        <f>IF(AND(F4&lt;E4,F4&lt;&gt;""),F4-D4,E4-D4)</f>
        <v>54</v>
      </c>
      <c r="I4" s="2">
        <f t="shared" ref="I4:I23" si="0">CHOOSE($C4,$H4,"","","","")</f>
        <v>54</v>
      </c>
      <c r="J4" s="2" t="str">
        <f t="shared" ref="J4:J23" si="1">CHOOSE($C4,"",$H4,"","","")</f>
        <v/>
      </c>
      <c r="K4" s="2" t="str">
        <f t="shared" ref="K4:K23" si="2">CHOOSE($C4,"","",$H4,"","")</f>
        <v/>
      </c>
      <c r="L4" s="2" t="str">
        <f>CHOOSE($C4,"","","",$H4)</f>
        <v/>
      </c>
      <c r="M4">
        <f t="shared" ref="M4:M23" si="3">IF(F4="","",F4-E4)</f>
        <v>5</v>
      </c>
      <c r="O4" s="5">
        <f t="shared" ref="O4:O23" si="4">LEN(B4)</f>
        <v>21</v>
      </c>
      <c r="P4" s="5">
        <f t="shared" ref="P4:P23" si="5">$P$3</f>
        <v>30</v>
      </c>
    </row>
    <row r="5" spans="1:16" x14ac:dyDescent="0.25">
      <c r="A5" s="2" t="str">
        <f>IF(O5&gt;P5,"Too Long","")</f>
        <v/>
      </c>
      <c r="B5" s="17" t="s">
        <v>25</v>
      </c>
      <c r="C5" s="17">
        <v>2</v>
      </c>
      <c r="D5" s="18">
        <v>44316</v>
      </c>
      <c r="E5" s="18">
        <v>44361</v>
      </c>
      <c r="F5" s="18">
        <v>44366</v>
      </c>
      <c r="G5" s="3"/>
      <c r="H5" s="4">
        <f t="shared" ref="H5:H23" si="6">IF(AND(F5&lt;E5,F5&lt;&gt;""),F5-D5,E5-D5)</f>
        <v>45</v>
      </c>
      <c r="I5" s="2" t="str">
        <f t="shared" si="0"/>
        <v/>
      </c>
      <c r="J5" s="2">
        <f>CHOOSE($C5,"",$H5,"","","")</f>
        <v>45</v>
      </c>
      <c r="K5" s="2" t="str">
        <f t="shared" si="2"/>
        <v/>
      </c>
      <c r="L5" s="2" t="str">
        <f t="shared" ref="L5:L23" si="7">CHOOSE($C5,"","","",$H5)</f>
        <v/>
      </c>
      <c r="M5">
        <f t="shared" si="3"/>
        <v>5</v>
      </c>
      <c r="O5" s="5">
        <f t="shared" si="4"/>
        <v>6</v>
      </c>
      <c r="P5" s="5">
        <f t="shared" si="5"/>
        <v>30</v>
      </c>
    </row>
    <row r="6" spans="1:16" x14ac:dyDescent="0.25">
      <c r="A6" s="2" t="str">
        <f>IF(O6&gt;P6,"Too Long","")</f>
        <v/>
      </c>
      <c r="B6" s="17" t="s">
        <v>26</v>
      </c>
      <c r="C6" s="17">
        <v>4</v>
      </c>
      <c r="D6" s="18">
        <v>44317</v>
      </c>
      <c r="E6" s="18">
        <v>44381</v>
      </c>
      <c r="F6" s="18">
        <v>44386</v>
      </c>
      <c r="G6" s="3"/>
      <c r="H6" s="4">
        <f t="shared" si="6"/>
        <v>64</v>
      </c>
      <c r="I6" s="2" t="str">
        <f t="shared" si="0"/>
        <v/>
      </c>
      <c r="J6" s="2" t="str">
        <f t="shared" si="1"/>
        <v/>
      </c>
      <c r="K6" s="2" t="str">
        <f t="shared" si="2"/>
        <v/>
      </c>
      <c r="L6" s="2">
        <f t="shared" si="7"/>
        <v>64</v>
      </c>
      <c r="M6">
        <f t="shared" si="3"/>
        <v>5</v>
      </c>
      <c r="O6" s="5">
        <f t="shared" si="4"/>
        <v>6</v>
      </c>
      <c r="P6" s="5">
        <f t="shared" si="5"/>
        <v>30</v>
      </c>
    </row>
    <row r="7" spans="1:16" x14ac:dyDescent="0.25">
      <c r="A7" s="2" t="str">
        <f>IF(O7&gt;P7,"Too Long","")</f>
        <v/>
      </c>
      <c r="B7" s="17" t="s">
        <v>27</v>
      </c>
      <c r="C7" s="17">
        <v>4</v>
      </c>
      <c r="D7" s="18">
        <v>44331</v>
      </c>
      <c r="E7" s="18">
        <v>44401</v>
      </c>
      <c r="F7" s="18">
        <v>44406</v>
      </c>
      <c r="G7" s="3"/>
      <c r="H7" s="4">
        <f t="shared" si="6"/>
        <v>70</v>
      </c>
      <c r="I7" s="2" t="str">
        <f t="shared" si="0"/>
        <v/>
      </c>
      <c r="J7" s="2" t="str">
        <f t="shared" si="1"/>
        <v/>
      </c>
      <c r="K7" s="2" t="str">
        <f t="shared" si="2"/>
        <v/>
      </c>
      <c r="L7" s="2">
        <f t="shared" si="7"/>
        <v>70</v>
      </c>
      <c r="M7">
        <f t="shared" si="3"/>
        <v>5</v>
      </c>
      <c r="O7" s="5">
        <f t="shared" si="4"/>
        <v>6</v>
      </c>
      <c r="P7" s="5">
        <f t="shared" si="5"/>
        <v>30</v>
      </c>
    </row>
    <row r="8" spans="1:16" x14ac:dyDescent="0.25">
      <c r="A8" s="2" t="str">
        <f t="shared" ref="A8:A23" si="8">IF(O8&gt;P8,"Too Long","")</f>
        <v/>
      </c>
      <c r="B8" s="17" t="s">
        <v>1</v>
      </c>
      <c r="C8" s="17">
        <v>1</v>
      </c>
      <c r="D8" s="18">
        <v>44347</v>
      </c>
      <c r="E8" s="18">
        <v>44397</v>
      </c>
      <c r="F8" s="18">
        <v>44402</v>
      </c>
      <c r="G8" s="3"/>
      <c r="H8" s="4">
        <f t="shared" si="6"/>
        <v>50</v>
      </c>
      <c r="I8" s="2">
        <f t="shared" si="0"/>
        <v>50</v>
      </c>
      <c r="J8" s="2" t="str">
        <f t="shared" si="1"/>
        <v/>
      </c>
      <c r="K8" s="2" t="str">
        <f t="shared" si="2"/>
        <v/>
      </c>
      <c r="L8" s="2" t="str">
        <f t="shared" si="7"/>
        <v/>
      </c>
      <c r="M8">
        <f t="shared" si="3"/>
        <v>5</v>
      </c>
      <c r="O8" s="5">
        <f t="shared" si="4"/>
        <v>6</v>
      </c>
      <c r="P8" s="5">
        <f t="shared" si="5"/>
        <v>30</v>
      </c>
    </row>
    <row r="9" spans="1:16" x14ac:dyDescent="0.25">
      <c r="A9" s="2" t="str">
        <f t="shared" si="8"/>
        <v/>
      </c>
      <c r="B9" s="17" t="s">
        <v>2</v>
      </c>
      <c r="C9" s="17">
        <v>1</v>
      </c>
      <c r="D9" s="18">
        <v>44348</v>
      </c>
      <c r="E9" s="18">
        <v>44393</v>
      </c>
      <c r="F9" s="18">
        <v>44398</v>
      </c>
      <c r="G9" s="3"/>
      <c r="H9" s="4">
        <f t="shared" si="6"/>
        <v>45</v>
      </c>
      <c r="I9" s="2">
        <f t="shared" si="0"/>
        <v>45</v>
      </c>
      <c r="J9" s="2" t="str">
        <f t="shared" si="1"/>
        <v/>
      </c>
      <c r="K9" s="2" t="str">
        <f t="shared" si="2"/>
        <v/>
      </c>
      <c r="L9" s="2" t="str">
        <f t="shared" si="7"/>
        <v/>
      </c>
      <c r="M9">
        <f t="shared" si="3"/>
        <v>5</v>
      </c>
      <c r="O9" s="5">
        <f t="shared" si="4"/>
        <v>6</v>
      </c>
      <c r="P9" s="5">
        <f t="shared" si="5"/>
        <v>30</v>
      </c>
    </row>
    <row r="10" spans="1:16" x14ac:dyDescent="0.25">
      <c r="A10" s="2" t="str">
        <f t="shared" si="8"/>
        <v/>
      </c>
      <c r="B10" s="17" t="s">
        <v>3</v>
      </c>
      <c r="C10" s="17">
        <v>1</v>
      </c>
      <c r="D10" s="18">
        <v>44362</v>
      </c>
      <c r="E10" s="18">
        <v>44407</v>
      </c>
      <c r="F10" s="18">
        <v>44412</v>
      </c>
      <c r="G10" s="3"/>
      <c r="H10" s="4">
        <f t="shared" si="6"/>
        <v>45</v>
      </c>
      <c r="I10" s="2">
        <f t="shared" si="0"/>
        <v>45</v>
      </c>
      <c r="J10" s="2" t="str">
        <f t="shared" si="1"/>
        <v/>
      </c>
      <c r="K10" s="2" t="str">
        <f t="shared" si="2"/>
        <v/>
      </c>
      <c r="L10" s="2" t="str">
        <f t="shared" si="7"/>
        <v/>
      </c>
      <c r="M10">
        <f t="shared" si="3"/>
        <v>5</v>
      </c>
      <c r="O10" s="5">
        <f t="shared" si="4"/>
        <v>6</v>
      </c>
      <c r="P10" s="5">
        <f t="shared" si="5"/>
        <v>30</v>
      </c>
    </row>
    <row r="11" spans="1:16" x14ac:dyDescent="0.25">
      <c r="A11" s="2" t="str">
        <f t="shared" si="8"/>
        <v/>
      </c>
      <c r="B11" s="17" t="s">
        <v>4</v>
      </c>
      <c r="C11" s="17">
        <v>3</v>
      </c>
      <c r="D11" s="18">
        <v>44377</v>
      </c>
      <c r="E11" s="18">
        <v>44422</v>
      </c>
      <c r="F11" s="18">
        <v>44427</v>
      </c>
      <c r="G11" s="3"/>
      <c r="H11" s="4">
        <f t="shared" si="6"/>
        <v>45</v>
      </c>
      <c r="I11" s="2" t="str">
        <f t="shared" si="0"/>
        <v/>
      </c>
      <c r="J11" s="2" t="str">
        <f t="shared" si="1"/>
        <v/>
      </c>
      <c r="K11" s="2">
        <f t="shared" si="2"/>
        <v>45</v>
      </c>
      <c r="L11" s="2" t="str">
        <f t="shared" si="7"/>
        <v/>
      </c>
      <c r="M11">
        <f t="shared" si="3"/>
        <v>5</v>
      </c>
      <c r="O11" s="5">
        <f t="shared" si="4"/>
        <v>6</v>
      </c>
      <c r="P11" s="5">
        <f t="shared" si="5"/>
        <v>30</v>
      </c>
    </row>
    <row r="12" spans="1:16" x14ac:dyDescent="0.25">
      <c r="A12" s="2" t="str">
        <f t="shared" si="8"/>
        <v/>
      </c>
      <c r="B12" s="17" t="s">
        <v>5</v>
      </c>
      <c r="C12" s="17">
        <v>1</v>
      </c>
      <c r="D12" s="18">
        <v>44378</v>
      </c>
      <c r="E12" s="18">
        <v>44378</v>
      </c>
      <c r="F12" s="18">
        <v>44393</v>
      </c>
      <c r="G12" s="3"/>
      <c r="H12" s="4">
        <f t="shared" si="6"/>
        <v>0</v>
      </c>
      <c r="I12" s="2">
        <f t="shared" si="0"/>
        <v>0</v>
      </c>
      <c r="J12" s="2" t="str">
        <f t="shared" si="1"/>
        <v/>
      </c>
      <c r="K12" s="2" t="str">
        <f t="shared" si="2"/>
        <v/>
      </c>
      <c r="L12" s="2" t="str">
        <f t="shared" si="7"/>
        <v/>
      </c>
      <c r="M12">
        <f t="shared" si="3"/>
        <v>15</v>
      </c>
      <c r="O12" s="5">
        <f t="shared" si="4"/>
        <v>6</v>
      </c>
      <c r="P12" s="5">
        <f t="shared" si="5"/>
        <v>30</v>
      </c>
    </row>
    <row r="13" spans="1:16" x14ac:dyDescent="0.25">
      <c r="A13" s="2" t="str">
        <f t="shared" si="8"/>
        <v/>
      </c>
      <c r="B13" s="17" t="s">
        <v>6</v>
      </c>
      <c r="C13" s="17">
        <v>1</v>
      </c>
      <c r="D13" s="18">
        <v>44392</v>
      </c>
      <c r="E13" s="18">
        <v>44392</v>
      </c>
      <c r="F13" s="18">
        <v>44397</v>
      </c>
      <c r="G13" s="3"/>
      <c r="H13" s="4">
        <f t="shared" si="6"/>
        <v>0</v>
      </c>
      <c r="I13" s="2">
        <f t="shared" si="0"/>
        <v>0</v>
      </c>
      <c r="J13" s="2" t="str">
        <f t="shared" si="1"/>
        <v/>
      </c>
      <c r="K13" s="2" t="str">
        <f t="shared" si="2"/>
        <v/>
      </c>
      <c r="L13" s="2" t="str">
        <f t="shared" si="7"/>
        <v/>
      </c>
      <c r="M13">
        <f t="shared" si="3"/>
        <v>5</v>
      </c>
      <c r="O13" s="5">
        <f t="shared" si="4"/>
        <v>7</v>
      </c>
      <c r="P13" s="5">
        <f t="shared" si="5"/>
        <v>30</v>
      </c>
    </row>
    <row r="14" spans="1:16" x14ac:dyDescent="0.25">
      <c r="A14" s="2" t="str">
        <f t="shared" si="8"/>
        <v/>
      </c>
      <c r="B14" s="17" t="s">
        <v>7</v>
      </c>
      <c r="C14" s="17">
        <v>2</v>
      </c>
      <c r="D14" s="18">
        <v>44408</v>
      </c>
      <c r="E14" s="18">
        <v>44453</v>
      </c>
      <c r="F14" s="18">
        <v>44458</v>
      </c>
      <c r="G14" s="3"/>
      <c r="H14" s="4">
        <f t="shared" si="6"/>
        <v>45</v>
      </c>
      <c r="I14" s="2" t="str">
        <f t="shared" si="0"/>
        <v/>
      </c>
      <c r="J14" s="2">
        <f t="shared" si="1"/>
        <v>45</v>
      </c>
      <c r="K14" s="2" t="str">
        <f t="shared" si="2"/>
        <v/>
      </c>
      <c r="L14" s="2" t="str">
        <f t="shared" si="7"/>
        <v/>
      </c>
      <c r="M14">
        <f t="shared" si="3"/>
        <v>5</v>
      </c>
      <c r="O14" s="5">
        <f t="shared" si="4"/>
        <v>7</v>
      </c>
      <c r="P14" s="5">
        <f t="shared" si="5"/>
        <v>30</v>
      </c>
    </row>
    <row r="15" spans="1:16" x14ac:dyDescent="0.25">
      <c r="A15" s="2" t="str">
        <f t="shared" si="8"/>
        <v/>
      </c>
      <c r="B15" s="17" t="s">
        <v>8</v>
      </c>
      <c r="C15" s="17">
        <v>4</v>
      </c>
      <c r="D15" s="18">
        <v>44409</v>
      </c>
      <c r="E15" s="18">
        <v>44454</v>
      </c>
      <c r="F15" s="18">
        <v>44409</v>
      </c>
      <c r="G15" s="3"/>
      <c r="H15" s="4">
        <f t="shared" si="6"/>
        <v>0</v>
      </c>
      <c r="I15" s="2" t="str">
        <f t="shared" si="0"/>
        <v/>
      </c>
      <c r="J15" s="2" t="str">
        <f t="shared" si="1"/>
        <v/>
      </c>
      <c r="K15" s="2" t="str">
        <f t="shared" si="2"/>
        <v/>
      </c>
      <c r="L15" s="2">
        <f t="shared" si="7"/>
        <v>0</v>
      </c>
      <c r="M15">
        <f t="shared" si="3"/>
        <v>-45</v>
      </c>
      <c r="O15" s="5">
        <f t="shared" si="4"/>
        <v>7</v>
      </c>
      <c r="P15" s="5">
        <f t="shared" si="5"/>
        <v>30</v>
      </c>
    </row>
    <row r="16" spans="1:16" x14ac:dyDescent="0.25">
      <c r="A16" s="2" t="str">
        <f t="shared" si="8"/>
        <v/>
      </c>
      <c r="B16" s="17" t="s">
        <v>9</v>
      </c>
      <c r="C16" s="17">
        <v>1</v>
      </c>
      <c r="D16" s="18">
        <v>44423</v>
      </c>
      <c r="E16" s="18">
        <v>44454</v>
      </c>
      <c r="F16" s="18">
        <v>44409</v>
      </c>
      <c r="G16" s="3"/>
      <c r="H16" s="4">
        <f t="shared" si="6"/>
        <v>-14</v>
      </c>
      <c r="I16" s="2">
        <f t="shared" si="0"/>
        <v>-14</v>
      </c>
      <c r="J16" s="2" t="str">
        <f t="shared" si="1"/>
        <v/>
      </c>
      <c r="K16" s="2" t="str">
        <f t="shared" si="2"/>
        <v/>
      </c>
      <c r="L16" s="2" t="str">
        <f t="shared" si="7"/>
        <v/>
      </c>
      <c r="M16">
        <f t="shared" si="3"/>
        <v>-45</v>
      </c>
      <c r="O16" s="5">
        <f t="shared" si="4"/>
        <v>7</v>
      </c>
      <c r="P16" s="5">
        <f t="shared" si="5"/>
        <v>30</v>
      </c>
    </row>
    <row r="17" spans="1:16" x14ac:dyDescent="0.25">
      <c r="A17" s="2" t="str">
        <f t="shared" si="8"/>
        <v/>
      </c>
      <c r="B17" s="17" t="s">
        <v>10</v>
      </c>
      <c r="C17" s="17">
        <v>4</v>
      </c>
      <c r="D17" s="18">
        <v>44423</v>
      </c>
      <c r="E17" s="18">
        <v>44468</v>
      </c>
      <c r="F17" s="18">
        <v>44473</v>
      </c>
      <c r="G17" s="3"/>
      <c r="H17" s="4">
        <f t="shared" si="6"/>
        <v>45</v>
      </c>
      <c r="I17" s="2" t="str">
        <f t="shared" si="0"/>
        <v/>
      </c>
      <c r="J17" s="2" t="str">
        <f t="shared" si="1"/>
        <v/>
      </c>
      <c r="K17" s="2" t="str">
        <f t="shared" si="2"/>
        <v/>
      </c>
      <c r="L17" s="2">
        <f t="shared" si="7"/>
        <v>45</v>
      </c>
      <c r="M17">
        <f t="shared" si="3"/>
        <v>5</v>
      </c>
      <c r="O17" s="5">
        <f t="shared" si="4"/>
        <v>7</v>
      </c>
      <c r="P17" s="5">
        <f t="shared" si="5"/>
        <v>30</v>
      </c>
    </row>
    <row r="18" spans="1:16" x14ac:dyDescent="0.25">
      <c r="A18" s="2" t="str">
        <f t="shared" si="8"/>
        <v/>
      </c>
      <c r="B18" s="17" t="s">
        <v>11</v>
      </c>
      <c r="C18" s="17">
        <v>1</v>
      </c>
      <c r="D18" s="18">
        <v>44440</v>
      </c>
      <c r="E18" s="18">
        <v>44485</v>
      </c>
      <c r="F18" s="18">
        <v>44490</v>
      </c>
      <c r="G18" s="3"/>
      <c r="H18" s="4">
        <f t="shared" si="6"/>
        <v>45</v>
      </c>
      <c r="I18" s="2">
        <f t="shared" si="0"/>
        <v>45</v>
      </c>
      <c r="J18" s="2" t="str">
        <f t="shared" si="1"/>
        <v/>
      </c>
      <c r="K18" s="2" t="str">
        <f t="shared" si="2"/>
        <v/>
      </c>
      <c r="L18" s="2" t="str">
        <f t="shared" si="7"/>
        <v/>
      </c>
      <c r="M18">
        <f t="shared" si="3"/>
        <v>5</v>
      </c>
      <c r="O18" s="5">
        <f t="shared" si="4"/>
        <v>7</v>
      </c>
      <c r="P18" s="5">
        <f t="shared" si="5"/>
        <v>30</v>
      </c>
    </row>
    <row r="19" spans="1:16" x14ac:dyDescent="0.25">
      <c r="A19" s="2" t="str">
        <f t="shared" si="8"/>
        <v/>
      </c>
      <c r="B19" s="17" t="s">
        <v>12</v>
      </c>
      <c r="C19" s="17">
        <v>4</v>
      </c>
      <c r="D19" s="18">
        <v>44440</v>
      </c>
      <c r="E19" s="18">
        <v>44485</v>
      </c>
      <c r="F19" s="18">
        <v>44490</v>
      </c>
      <c r="G19" s="3"/>
      <c r="H19" s="4">
        <f t="shared" si="6"/>
        <v>45</v>
      </c>
      <c r="I19" s="2" t="str">
        <f t="shared" si="0"/>
        <v/>
      </c>
      <c r="J19" s="2" t="str">
        <f t="shared" si="1"/>
        <v/>
      </c>
      <c r="K19" s="2" t="str">
        <f t="shared" si="2"/>
        <v/>
      </c>
      <c r="L19" s="2">
        <f t="shared" si="7"/>
        <v>45</v>
      </c>
      <c r="M19">
        <f t="shared" si="3"/>
        <v>5</v>
      </c>
      <c r="O19" s="5">
        <f t="shared" si="4"/>
        <v>7</v>
      </c>
      <c r="P19" s="5">
        <f t="shared" si="5"/>
        <v>30</v>
      </c>
    </row>
    <row r="20" spans="1:16" x14ac:dyDescent="0.25">
      <c r="A20" s="2" t="str">
        <f t="shared" si="8"/>
        <v/>
      </c>
      <c r="B20" s="17" t="s">
        <v>13</v>
      </c>
      <c r="C20" s="17">
        <v>3</v>
      </c>
      <c r="D20" s="18">
        <v>44470</v>
      </c>
      <c r="E20" s="18">
        <v>44515</v>
      </c>
      <c r="F20" s="18">
        <v>44520</v>
      </c>
      <c r="G20" s="3"/>
      <c r="H20" s="4">
        <f t="shared" si="6"/>
        <v>45</v>
      </c>
      <c r="I20" s="2" t="str">
        <f t="shared" si="0"/>
        <v/>
      </c>
      <c r="J20" s="2" t="str">
        <f t="shared" si="1"/>
        <v/>
      </c>
      <c r="K20" s="2">
        <f t="shared" si="2"/>
        <v>45</v>
      </c>
      <c r="L20" s="2" t="str">
        <f t="shared" si="7"/>
        <v/>
      </c>
      <c r="M20">
        <f t="shared" si="3"/>
        <v>5</v>
      </c>
      <c r="O20" s="5">
        <f t="shared" si="4"/>
        <v>7</v>
      </c>
      <c r="P20" s="5">
        <f t="shared" si="5"/>
        <v>30</v>
      </c>
    </row>
    <row r="21" spans="1:16" x14ac:dyDescent="0.25">
      <c r="A21" s="2" t="str">
        <f t="shared" si="8"/>
        <v/>
      </c>
      <c r="B21" s="17" t="s">
        <v>14</v>
      </c>
      <c r="C21" s="17">
        <v>3</v>
      </c>
      <c r="D21" s="18">
        <v>44501</v>
      </c>
      <c r="E21" s="18">
        <v>44546</v>
      </c>
      <c r="F21" s="18">
        <v>44551</v>
      </c>
      <c r="G21" s="3"/>
      <c r="H21" s="4">
        <f t="shared" si="6"/>
        <v>45</v>
      </c>
      <c r="I21" s="2" t="str">
        <f t="shared" si="0"/>
        <v/>
      </c>
      <c r="J21" s="2" t="str">
        <f t="shared" si="1"/>
        <v/>
      </c>
      <c r="K21" s="2">
        <f t="shared" si="2"/>
        <v>45</v>
      </c>
      <c r="L21" s="2" t="str">
        <f t="shared" si="7"/>
        <v/>
      </c>
      <c r="M21">
        <f t="shared" si="3"/>
        <v>5</v>
      </c>
      <c r="O21" s="5">
        <f t="shared" si="4"/>
        <v>7</v>
      </c>
      <c r="P21" s="5">
        <f t="shared" si="5"/>
        <v>30</v>
      </c>
    </row>
    <row r="22" spans="1:16" x14ac:dyDescent="0.25">
      <c r="A22" s="2" t="str">
        <f t="shared" si="8"/>
        <v/>
      </c>
      <c r="B22" s="17" t="s">
        <v>15</v>
      </c>
      <c r="C22" s="17">
        <v>4</v>
      </c>
      <c r="D22" s="18">
        <v>44501</v>
      </c>
      <c r="E22" s="18">
        <v>44546</v>
      </c>
      <c r="F22" s="18">
        <v>44551</v>
      </c>
      <c r="G22" s="3"/>
      <c r="H22" s="4">
        <f t="shared" si="6"/>
        <v>45</v>
      </c>
      <c r="I22" s="2" t="str">
        <f t="shared" si="0"/>
        <v/>
      </c>
      <c r="J22" s="2" t="str">
        <f t="shared" si="1"/>
        <v/>
      </c>
      <c r="K22" s="2" t="str">
        <f t="shared" si="2"/>
        <v/>
      </c>
      <c r="L22" s="2">
        <f t="shared" si="7"/>
        <v>45</v>
      </c>
      <c r="M22">
        <f t="shared" si="3"/>
        <v>5</v>
      </c>
      <c r="O22" s="5">
        <f t="shared" si="4"/>
        <v>7</v>
      </c>
      <c r="P22" s="5">
        <f t="shared" si="5"/>
        <v>30</v>
      </c>
    </row>
    <row r="23" spans="1:16" x14ac:dyDescent="0.25">
      <c r="A23" s="2" t="str">
        <f t="shared" si="8"/>
        <v/>
      </c>
      <c r="B23" s="17" t="s">
        <v>16</v>
      </c>
      <c r="C23" s="17">
        <v>4</v>
      </c>
      <c r="D23" s="18">
        <v>44562</v>
      </c>
      <c r="E23" s="18">
        <v>44601</v>
      </c>
      <c r="F23" s="18">
        <v>44645</v>
      </c>
      <c r="G23" s="3"/>
      <c r="H23" s="4">
        <f t="shared" si="6"/>
        <v>39</v>
      </c>
      <c r="I23" s="2" t="str">
        <f t="shared" si="0"/>
        <v/>
      </c>
      <c r="J23" s="2" t="str">
        <f t="shared" si="1"/>
        <v/>
      </c>
      <c r="K23" s="2" t="str">
        <f t="shared" si="2"/>
        <v/>
      </c>
      <c r="L23" s="2">
        <f t="shared" si="7"/>
        <v>39</v>
      </c>
      <c r="M23">
        <f t="shared" si="3"/>
        <v>44</v>
      </c>
      <c r="O23" s="5">
        <f t="shared" si="4"/>
        <v>7</v>
      </c>
      <c r="P23" s="5">
        <f t="shared" si="5"/>
        <v>30</v>
      </c>
    </row>
    <row r="25" spans="1:16" x14ac:dyDescent="0.25">
      <c r="D25" s="1"/>
    </row>
    <row r="26" spans="1:16" x14ac:dyDescent="0.25">
      <c r="D26" s="14"/>
      <c r="E26" s="14"/>
    </row>
    <row r="28" spans="1:16" x14ac:dyDescent="0.25">
      <c r="D28" s="14"/>
    </row>
    <row r="29" spans="1:16" x14ac:dyDescent="0.25">
      <c r="D29" s="14"/>
      <c r="F29" s="15"/>
    </row>
    <row r="30" spans="1:16" x14ac:dyDescent="0.25">
      <c r="D30" s="14"/>
      <c r="E30" s="12"/>
    </row>
    <row r="31" spans="1:16" x14ac:dyDescent="0.25">
      <c r="D31" s="14"/>
      <c r="E31" s="12"/>
    </row>
  </sheetData>
  <sheetProtection formatCells="0" deleteRows="0"/>
  <mergeCells count="1">
    <mergeCell ref="H1:M1"/>
  </mergeCells>
  <conditionalFormatting sqref="A4:A23">
    <cfRule type="cellIs" dxfId="0" priority="1" stopIfTrue="1" operator="equal">
      <formula>"Too Long"</formula>
    </cfRule>
  </conditionalFormatting>
  <dataValidations count="1">
    <dataValidation type="list" allowBlank="1" showInputMessage="1" showErrorMessage="1" sqref="C4:C23" xr:uid="{00000000-0002-0000-0000-000000000000}">
      <formula1>$I$2:$L$2</formula1>
    </dataValidation>
  </dataValidations>
  <pageMargins left="0.7" right="0.7" top="0.75" bottom="0.75" header="0.3" footer="0.3"/>
  <pageSetup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M3:O13"/>
  <sheetViews>
    <sheetView zoomScale="90" zoomScaleNormal="90" workbookViewId="0">
      <selection activeCell="E57" sqref="E57"/>
    </sheetView>
  </sheetViews>
  <sheetFormatPr defaultRowHeight="15" x14ac:dyDescent="0.25"/>
  <sheetData>
    <row r="3" spans="13:15" x14ac:dyDescent="0.25">
      <c r="M3" s="13"/>
      <c r="N3" s="13"/>
      <c r="O3" s="13"/>
    </row>
    <row r="4" spans="13:15" x14ac:dyDescent="0.25">
      <c r="M4" s="13"/>
      <c r="N4" s="13"/>
      <c r="O4" s="13"/>
    </row>
    <row r="5" spans="13:15" x14ac:dyDescent="0.25">
      <c r="M5" s="13"/>
      <c r="N5" s="13"/>
      <c r="O5" s="13"/>
    </row>
    <row r="6" spans="13:15" x14ac:dyDescent="0.25">
      <c r="M6" s="13"/>
      <c r="N6" s="13"/>
      <c r="O6" s="13"/>
    </row>
    <row r="7" spans="13:15" x14ac:dyDescent="0.25">
      <c r="M7" s="13"/>
      <c r="N7" s="13"/>
      <c r="O7" s="13"/>
    </row>
    <row r="8" spans="13:15" x14ac:dyDescent="0.25">
      <c r="M8" s="13"/>
      <c r="N8" s="13"/>
      <c r="O8" s="13"/>
    </row>
    <row r="9" spans="13:15" x14ac:dyDescent="0.25">
      <c r="M9" s="13"/>
      <c r="N9" s="13"/>
      <c r="O9" s="13"/>
    </row>
    <row r="10" spans="13:15" x14ac:dyDescent="0.25">
      <c r="M10" s="13"/>
      <c r="N10" s="13"/>
      <c r="O10" s="13"/>
    </row>
    <row r="11" spans="13:15" x14ac:dyDescent="0.25">
      <c r="M11" s="13"/>
      <c r="N11" s="13"/>
      <c r="O11" s="13"/>
    </row>
    <row r="12" spans="13:15" x14ac:dyDescent="0.25">
      <c r="M12" s="13"/>
      <c r="N12" s="13"/>
      <c r="O12" s="13"/>
    </row>
    <row r="13" spans="13:15" x14ac:dyDescent="0.25">
      <c r="M13" s="13"/>
      <c r="N13" s="13"/>
      <c r="O13" s="13"/>
    </row>
  </sheetData>
  <sheetProtection deleteRows="0"/>
  <pageMargins left="0.7" right="0.7" top="0.75" bottom="0.75" header="0.3" footer="0.3"/>
  <pageSetup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945885615B224EAC9B29EB0B5F9748" ma:contentTypeVersion="12" ma:contentTypeDescription="Create a new document." ma:contentTypeScope="" ma:versionID="693c5b0404445cedacf3a8237b1accdf">
  <xsd:schema xmlns:xsd="http://www.w3.org/2001/XMLSchema" xmlns:xs="http://www.w3.org/2001/XMLSchema" xmlns:p="http://schemas.microsoft.com/office/2006/metadata/properties" xmlns:ns2="c682a971-7c47-4291-aa7c-1c210f55dcce" xmlns:ns3="2f075e75-47d6-4a0e-9ef8-3dfea25cbb4d" targetNamespace="http://schemas.microsoft.com/office/2006/metadata/properties" ma:root="true" ma:fieldsID="be4f740aeb3597d6ba7e9b72e90a7f6f" ns2:_="" ns3:_="">
    <xsd:import namespace="c682a971-7c47-4291-aa7c-1c210f55dcce"/>
    <xsd:import namespace="2f075e75-47d6-4a0e-9ef8-3dfea25cbb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82a971-7c47-4291-aa7c-1c210f55dc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075e75-47d6-4a0e-9ef8-3dfea25cbb4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AD1A3-F823-4BA9-A47B-8653A0B2C0B9}">
  <ds:schemaRefs>
    <ds:schemaRef ds:uri="http://schemas.microsoft.com/sharepoint/v3/contenttype/forms"/>
  </ds:schemaRefs>
</ds:datastoreItem>
</file>

<file path=customXml/itemProps2.xml><?xml version="1.0" encoding="utf-8"?>
<ds:datastoreItem xmlns:ds="http://schemas.openxmlformats.org/officeDocument/2006/customXml" ds:itemID="{E52985CA-590D-427B-9FCE-186CCE585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82a971-7c47-4291-aa7c-1c210f55dcce"/>
    <ds:schemaRef ds:uri="2f075e75-47d6-4a0e-9ef8-3dfea25cbb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7D79D0-EADB-459D-9A48-93F1B399F54C}">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c682a971-7c47-4291-aa7c-1c210f55dcce"/>
    <ds:schemaRef ds:uri="http://purl.org/dc/dcmitype/"/>
    <ds:schemaRef ds:uri="http://www.w3.org/XML/1998/namespace"/>
    <ds:schemaRef ds:uri="http://schemas.microsoft.com/office/infopath/2007/PartnerControls"/>
    <ds:schemaRef ds:uri="2f075e75-47d6-4a0e-9ef8-3dfea25cbb4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Data</vt:lpstr>
      <vt:lpstr>Instructions</vt:lpstr>
      <vt:lpstr>Chart</vt:lpstr>
      <vt:lpstr>Instructions!Print_Area</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Brady, Erin (HQC)</dc:creator>
  <cp:lastModifiedBy>Mueller, Diane (HQC)</cp:lastModifiedBy>
  <cp:lastPrinted>2014-04-01T20:05:07Z</cp:lastPrinted>
  <dcterms:created xsi:type="dcterms:W3CDTF">2013-03-14T02:04:22Z</dcterms:created>
  <dcterms:modified xsi:type="dcterms:W3CDTF">2021-06-24T15:12:41Z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0x0101006B945885615B224EAC9B29EB0B5F9748</vt:lpwstr>
  </property>
</Properties>
</file>