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docx" ContentType="application/vnd.openxmlformats-officedocument.wordprocessingml.document"/>
  <Default Extension="xml" ContentType="application/xml"/>
  <Default Extension="vml" ContentType="application/vnd.openxmlformats-officedocument.vmlDrawing"/>
  <Override PartName="/xl/drawings/drawing72.xml" ContentType="application/vnd.openxmlformats-officedocument.drawingml.chartshapes+xml"/>
  <Override PartName="/xl/drawings/drawing58.xml" ContentType="application/vnd.openxmlformats-officedocument.drawingml.chartshapes+xml"/>
  <Override PartName="/xl/drawings/drawing70.xml" ContentType="application/vnd.openxmlformats-officedocument.drawingml.chartshapes+xml"/>
  <Override PartName="/xl/drawings/drawing52.xml" ContentType="application/vnd.openxmlformats-officedocument.drawingml.chartshapes+xml"/>
  <Override PartName="/xl/drawings/drawing68.xml" ContentType="application/vnd.openxmlformats-officedocument.drawingml.chartshapes+xml"/>
  <Override PartName="/xl/drawings/drawing56.xml" ContentType="application/vnd.openxmlformats-officedocument.drawingml.chartshapes+xml"/>
  <Override PartName="/xl/drawings/drawing66.xml" ContentType="application/vnd.openxmlformats-officedocument.drawingml.chartshapes+xml"/>
  <Override PartName="/xl/drawings/drawing48.xml" ContentType="application/vnd.openxmlformats-officedocument.drawingml.chartshapes+xml"/>
  <Override PartName="/xl/drawings/drawing64.xml" ContentType="application/vnd.openxmlformats-officedocument.drawingml.chartshapes+xml"/>
  <Override PartName="/xl/workbook.xml" ContentType="application/vnd.openxmlformats-officedocument.spreadsheetml.sheet.main+xml"/>
  <Override PartName="/xl/drawings/drawing62.xml" ContentType="application/vnd.openxmlformats-officedocument.drawingml.chartshapes+xml"/>
  <Override PartName="/xl/drawings/drawing78.xml" ContentType="application/vnd.openxmlformats-officedocument.drawingml.chartshapes+xml"/>
  <Override PartName="/xl/drawings/drawing54.xml" ContentType="application/vnd.openxmlformats-officedocument.drawingml.chartshapes+xml"/>
  <Override PartName="/xl/drawings/drawing76.xml" ContentType="application/vnd.openxmlformats-officedocument.drawingml.chartshapes+xml"/>
  <Override PartName="/xl/drawings/drawing60.xml" ContentType="application/vnd.openxmlformats-officedocument.drawingml.chartshapes+xml"/>
  <Override PartName="/xl/drawings/drawing74.xml" ContentType="application/vnd.openxmlformats-officedocument.drawingml.chartshapes+xml"/>
  <Override PartName="/xl/drawings/drawing5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45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11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.xml" ContentType="application/vnd.openxmlformats-officedocument.drawingml.chart+xml"/>
  <Override PartName="/xl/drawings/drawing49.xml" ContentType="application/vnd.openxmlformats-officedocument.drawing+xml"/>
  <Override PartName="/xl/charts/chart2.xml" ContentType="application/vnd.openxmlformats-officedocument.drawingml.chart+xml"/>
  <Override PartName="/xl/drawings/drawing51.xml" ContentType="application/vnd.openxmlformats-officedocument.drawing+xml"/>
  <Override PartName="/xl/charts/chart3.xml" ContentType="application/vnd.openxmlformats-officedocument.drawingml.chart+xml"/>
  <Override PartName="/xl/drawings/drawing53.xml" ContentType="application/vnd.openxmlformats-officedocument.drawing+xml"/>
  <Override PartName="/xl/charts/chart4.xml" ContentType="application/vnd.openxmlformats-officedocument.drawingml.chart+xml"/>
  <Override PartName="/xl/drawings/drawing55.xml" ContentType="application/vnd.openxmlformats-officedocument.drawing+xml"/>
  <Override PartName="/xl/charts/chart5.xml" ContentType="application/vnd.openxmlformats-officedocument.drawingml.chart+xml"/>
  <Override PartName="/xl/drawings/drawing57.xml" ContentType="application/vnd.openxmlformats-officedocument.drawing+xml"/>
  <Override PartName="/xl/charts/chart6.xml" ContentType="application/vnd.openxmlformats-officedocument.drawingml.chart+xml"/>
  <Override PartName="/xl/drawings/drawing59.xml" ContentType="application/vnd.openxmlformats-officedocument.drawing+xml"/>
  <Override PartName="/xl/charts/chart7.xml" ContentType="application/vnd.openxmlformats-officedocument.drawingml.chart+xml"/>
  <Override PartName="/xl/drawings/drawing61.xml" ContentType="application/vnd.openxmlformats-officedocument.drawing+xml"/>
  <Override PartName="/xl/charts/chart8.xml" ContentType="application/vnd.openxmlformats-officedocument.drawingml.chart+xml"/>
  <Override PartName="/xl/drawings/drawing63.xml" ContentType="application/vnd.openxmlformats-officedocument.drawing+xml"/>
  <Override PartName="/xl/charts/chart9.xml" ContentType="application/vnd.openxmlformats-officedocument.drawingml.chart+xml"/>
  <Override PartName="/xl/drawings/drawing65.xml" ContentType="application/vnd.openxmlformats-officedocument.drawing+xml"/>
  <Override PartName="/xl/charts/chart10.xml" ContentType="application/vnd.openxmlformats-officedocument.drawingml.chart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charts/chart12.xml" ContentType="application/vnd.openxmlformats-officedocument.drawingml.chart+xml"/>
  <Override PartName="/xl/drawings/drawing71.xml" ContentType="application/vnd.openxmlformats-officedocument.drawing+xml"/>
  <Override PartName="/xl/charts/chart13.xml" ContentType="application/vnd.openxmlformats-officedocument.drawingml.chart+xml"/>
  <Override PartName="/xl/drawings/drawing73.xml" ContentType="application/vnd.openxmlformats-officedocument.drawing+xml"/>
  <Override PartName="/xl/charts/chart14.xml" ContentType="application/vnd.openxmlformats-officedocument.drawingml.chart+xml"/>
  <Override PartName="/xl/drawings/drawing75.xml" ContentType="application/vnd.openxmlformats-officedocument.drawing+xml"/>
  <Override PartName="/xl/charts/chart15.xml" ContentType="application/vnd.openxmlformats-officedocument.drawingml.chart+xml"/>
  <Override PartName="/xl/drawings/drawing77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qcadmin-my.sharepoint.com/personal/habramyk_hqc_sk_ca/Documents/Desktop/FOR RAMONA TO UPLOAD/Tools and templates/"/>
    </mc:Choice>
  </mc:AlternateContent>
  <xr:revisionPtr revIDLastSave="0" documentId="8_{F8AA5096-7FD0-4C2F-BD8B-3343F3C8FAD8}" xr6:coauthVersionLast="47" xr6:coauthVersionMax="47" xr10:uidLastSave="{00000000-0000-0000-0000-000000000000}"/>
  <bookViews>
    <workbookView xWindow="-110" yWindow="-110" windowWidth="19420" windowHeight="10420" tabRatio="821" firstSheet="44" activeTab="50" xr2:uid="{00000000-000D-0000-FFFF-FFFF00000000}"/>
  </bookViews>
  <sheets>
    <sheet name="Instructions" sheetId="82" r:id="rId1"/>
    <sheet name="Survery Data Coding Guide" sheetId="83" r:id="rId2"/>
    <sheet name="Jan2015" sheetId="51" r:id="rId3"/>
    <sheet name="Feb2015" sheetId="50" r:id="rId4"/>
    <sheet name="Mar2015" sheetId="49" r:id="rId5"/>
    <sheet name="Apr2015" sheetId="48" r:id="rId6"/>
    <sheet name="May2015" sheetId="47" r:id="rId7"/>
    <sheet name="Jun2015" sheetId="46" r:id="rId8"/>
    <sheet name="Jul2015" sheetId="45" r:id="rId9"/>
    <sheet name="Aug2015" sheetId="44" r:id="rId10"/>
    <sheet name="Sep2015" sheetId="43" r:id="rId11"/>
    <sheet name="Oct2015" sheetId="52" r:id="rId12"/>
    <sheet name="Nov2015" sheetId="42" r:id="rId13"/>
    <sheet name="Dec2015" sheetId="1" r:id="rId14"/>
    <sheet name="Jan2016" sheetId="62" r:id="rId15"/>
    <sheet name="Feb2016" sheetId="63" r:id="rId16"/>
    <sheet name="Mar2016" sheetId="64" r:id="rId17"/>
    <sheet name="Apr2016" sheetId="65" r:id="rId18"/>
    <sheet name="May2016" sheetId="66" r:id="rId19"/>
    <sheet name="Jun2016" sheetId="67" r:id="rId20"/>
    <sheet name="Jul2016" sheetId="68" r:id="rId21"/>
    <sheet name="Aug2016" sheetId="69" r:id="rId22"/>
    <sheet name="Sep2016" sheetId="70" r:id="rId23"/>
    <sheet name="Oct2016" sheetId="71" r:id="rId24"/>
    <sheet name="Nov2016" sheetId="72" r:id="rId25"/>
    <sheet name="Dec2016" sheetId="73" r:id="rId26"/>
    <sheet name="Jan2017" sheetId="84" r:id="rId27"/>
    <sheet name="Feb2017" sheetId="85" r:id="rId28"/>
    <sheet name="Mar2017" sheetId="86" r:id="rId29"/>
    <sheet name="Apr2017" sheetId="87" r:id="rId30"/>
    <sheet name="May2017" sheetId="88" r:id="rId31"/>
    <sheet name="Jun2017" sheetId="89" r:id="rId32"/>
    <sheet name="Jul2017" sheetId="90" r:id="rId33"/>
    <sheet name="Aug2017" sheetId="91" r:id="rId34"/>
    <sheet name="Sep2017" sheetId="92" r:id="rId35"/>
    <sheet name="Oct2017" sheetId="93" r:id="rId36"/>
    <sheet name="Nov2017" sheetId="94" r:id="rId37"/>
    <sheet name="Dec2017" sheetId="95" r:id="rId38"/>
    <sheet name="Jan2018" sheetId="96" r:id="rId39"/>
    <sheet name="Feb2018" sheetId="97" r:id="rId40"/>
    <sheet name="Mar2018" sheetId="98" r:id="rId41"/>
    <sheet name="Apr2018" sheetId="99" r:id="rId42"/>
    <sheet name="May2018" sheetId="100" r:id="rId43"/>
    <sheet name="Jun2018" sheetId="101" r:id="rId44"/>
    <sheet name="Jul2018" sheetId="102" r:id="rId45"/>
    <sheet name="Aug2018" sheetId="103" r:id="rId46"/>
    <sheet name="Sep2018" sheetId="104" r:id="rId47"/>
    <sheet name="Oct2018" sheetId="105" r:id="rId48"/>
    <sheet name="Nov2018" sheetId="106" r:id="rId49"/>
    <sheet name="Dec2018" sheetId="107" r:id="rId50"/>
    <sheet name="formulas" sheetId="2" r:id="rId51"/>
    <sheet name="Question 1" sheetId="30" r:id="rId52"/>
    <sheet name="Question 2" sheetId="74" r:id="rId53"/>
    <sheet name="Question 2 (a)" sheetId="75" r:id="rId54"/>
    <sheet name="Question 3" sheetId="76" r:id="rId55"/>
    <sheet name="Question 3 (a)" sheetId="80" r:id="rId56"/>
    <sheet name="Question 4" sheetId="77" r:id="rId57"/>
    <sheet name="Question 5" sheetId="36" r:id="rId58"/>
    <sheet name="Question 6" sheetId="37" r:id="rId59"/>
    <sheet name="Question 7" sheetId="38" r:id="rId60"/>
    <sheet name="Question 8" sheetId="108" r:id="rId61"/>
    <sheet name="Question 9" sheetId="40" r:id="rId62"/>
    <sheet name="Question 10" sheetId="41" r:id="rId63"/>
    <sheet name="Question 11" sheetId="58" r:id="rId64"/>
    <sheet name="Question 1(=1)" sheetId="60" r:id="rId65"/>
    <sheet name="Question 1(=3)" sheetId="56" r:id="rId66"/>
    <sheet name="Question 2(=1&amp;2)" sheetId="57" r:id="rId6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Q49" i="2" l="1"/>
  <c r="CO49" i="2"/>
  <c r="CN49" i="2"/>
  <c r="CM49" i="2"/>
  <c r="CH49" i="2"/>
  <c r="CG49" i="2"/>
  <c r="CB49" i="2"/>
  <c r="CA49" i="2"/>
  <c r="BV49" i="2"/>
  <c r="BU49" i="2"/>
  <c r="BP49" i="2"/>
  <c r="BO49" i="2"/>
  <c r="BJ49" i="2"/>
  <c r="BI49" i="2"/>
  <c r="BD49" i="2"/>
  <c r="BC49" i="2"/>
  <c r="AX49" i="2"/>
  <c r="AW49" i="2"/>
  <c r="AR49" i="2"/>
  <c r="AQ49" i="2"/>
  <c r="AL49" i="2"/>
  <c r="AK49" i="2"/>
  <c r="AF49" i="2"/>
  <c r="AE49" i="2"/>
  <c r="Z49" i="2"/>
  <c r="Y49" i="2"/>
  <c r="T49" i="2"/>
  <c r="O49" i="2"/>
  <c r="J49" i="2"/>
  <c r="I49" i="2"/>
  <c r="D49" i="2"/>
  <c r="C49" i="2"/>
  <c r="CQ48" i="2"/>
  <c r="CO48" i="2"/>
  <c r="CN48" i="2"/>
  <c r="CM48" i="2"/>
  <c r="CH48" i="2"/>
  <c r="CG48" i="2"/>
  <c r="CB48" i="2"/>
  <c r="CA48" i="2"/>
  <c r="BV48" i="2"/>
  <c r="BU48" i="2"/>
  <c r="BP48" i="2"/>
  <c r="BO48" i="2"/>
  <c r="BJ48" i="2"/>
  <c r="BI48" i="2"/>
  <c r="BD48" i="2"/>
  <c r="BC48" i="2"/>
  <c r="AX48" i="2"/>
  <c r="AW48" i="2"/>
  <c r="AR48" i="2"/>
  <c r="AQ48" i="2"/>
  <c r="AL48" i="2"/>
  <c r="AK48" i="2"/>
  <c r="AF48" i="2"/>
  <c r="AE48" i="2"/>
  <c r="Z48" i="2"/>
  <c r="Y48" i="2"/>
  <c r="T48" i="2"/>
  <c r="O48" i="2"/>
  <c r="J48" i="2"/>
  <c r="I48" i="2"/>
  <c r="D48" i="2"/>
  <c r="C48" i="2"/>
  <c r="CQ47" i="2"/>
  <c r="CO47" i="2"/>
  <c r="CN47" i="2"/>
  <c r="CM47" i="2"/>
  <c r="CH47" i="2"/>
  <c r="CG47" i="2"/>
  <c r="CB47" i="2"/>
  <c r="CA47" i="2"/>
  <c r="BV47" i="2"/>
  <c r="BU47" i="2"/>
  <c r="BP47" i="2"/>
  <c r="BO47" i="2"/>
  <c r="BJ47" i="2"/>
  <c r="BI47" i="2"/>
  <c r="BD47" i="2"/>
  <c r="BC47" i="2"/>
  <c r="AX47" i="2"/>
  <c r="AW47" i="2"/>
  <c r="AR47" i="2"/>
  <c r="AQ47" i="2"/>
  <c r="AL47" i="2"/>
  <c r="AK47" i="2"/>
  <c r="AF47" i="2"/>
  <c r="AE47" i="2"/>
  <c r="Z47" i="2"/>
  <c r="Y47" i="2"/>
  <c r="T47" i="2"/>
  <c r="O47" i="2"/>
  <c r="J47" i="2"/>
  <c r="I47" i="2"/>
  <c r="D47" i="2"/>
  <c r="C47" i="2"/>
  <c r="CQ46" i="2"/>
  <c r="CO46" i="2"/>
  <c r="CN46" i="2"/>
  <c r="CM46" i="2"/>
  <c r="CH46" i="2"/>
  <c r="CG46" i="2"/>
  <c r="CB46" i="2"/>
  <c r="CA46" i="2"/>
  <c r="BV46" i="2"/>
  <c r="BU46" i="2"/>
  <c r="BP46" i="2"/>
  <c r="BO46" i="2"/>
  <c r="BJ46" i="2"/>
  <c r="BI46" i="2"/>
  <c r="BD46" i="2"/>
  <c r="BC46" i="2"/>
  <c r="AX46" i="2"/>
  <c r="AW46" i="2"/>
  <c r="AR46" i="2"/>
  <c r="AQ46" i="2"/>
  <c r="AL46" i="2"/>
  <c r="AK46" i="2"/>
  <c r="AF46" i="2"/>
  <c r="AE46" i="2"/>
  <c r="Z46" i="2"/>
  <c r="Y46" i="2"/>
  <c r="T46" i="2"/>
  <c r="O46" i="2"/>
  <c r="J46" i="2"/>
  <c r="I46" i="2"/>
  <c r="D46" i="2"/>
  <c r="C46" i="2"/>
  <c r="CQ45" i="2"/>
  <c r="CO45" i="2"/>
  <c r="CN45" i="2"/>
  <c r="CM45" i="2"/>
  <c r="CH45" i="2"/>
  <c r="CG45" i="2"/>
  <c r="CB45" i="2"/>
  <c r="CA45" i="2"/>
  <c r="BV45" i="2"/>
  <c r="BU45" i="2"/>
  <c r="BP45" i="2"/>
  <c r="BO45" i="2"/>
  <c r="BJ45" i="2"/>
  <c r="BI45" i="2"/>
  <c r="BD45" i="2"/>
  <c r="BC45" i="2"/>
  <c r="AX45" i="2"/>
  <c r="AW45" i="2"/>
  <c r="AR45" i="2"/>
  <c r="AQ45" i="2"/>
  <c r="AL45" i="2"/>
  <c r="AK45" i="2"/>
  <c r="AF45" i="2"/>
  <c r="AE45" i="2"/>
  <c r="Z45" i="2"/>
  <c r="Y45" i="2"/>
  <c r="T45" i="2"/>
  <c r="O45" i="2"/>
  <c r="J45" i="2"/>
  <c r="I45" i="2"/>
  <c r="D45" i="2"/>
  <c r="C45" i="2"/>
  <c r="CQ44" i="2"/>
  <c r="CO44" i="2"/>
  <c r="CN44" i="2"/>
  <c r="CM44" i="2"/>
  <c r="CH44" i="2"/>
  <c r="CG44" i="2"/>
  <c r="CB44" i="2"/>
  <c r="CA44" i="2"/>
  <c r="BV44" i="2"/>
  <c r="BU44" i="2"/>
  <c r="BP44" i="2"/>
  <c r="BO44" i="2"/>
  <c r="BJ44" i="2"/>
  <c r="BI44" i="2"/>
  <c r="BD44" i="2"/>
  <c r="BC44" i="2"/>
  <c r="AX44" i="2"/>
  <c r="AW44" i="2"/>
  <c r="AR44" i="2"/>
  <c r="AQ44" i="2"/>
  <c r="AL44" i="2"/>
  <c r="AK44" i="2"/>
  <c r="AF44" i="2"/>
  <c r="AE44" i="2"/>
  <c r="Z44" i="2"/>
  <c r="Y44" i="2"/>
  <c r="T44" i="2"/>
  <c r="O44" i="2"/>
  <c r="J44" i="2"/>
  <c r="I44" i="2"/>
  <c r="D44" i="2"/>
  <c r="C44" i="2"/>
  <c r="CQ43" i="2"/>
  <c r="CO43" i="2"/>
  <c r="CN43" i="2"/>
  <c r="CM43" i="2"/>
  <c r="CH43" i="2"/>
  <c r="CG43" i="2"/>
  <c r="CB43" i="2"/>
  <c r="CA43" i="2"/>
  <c r="BV43" i="2"/>
  <c r="BU43" i="2"/>
  <c r="BP43" i="2"/>
  <c r="BO43" i="2"/>
  <c r="BJ43" i="2"/>
  <c r="BI43" i="2"/>
  <c r="BD43" i="2"/>
  <c r="BC43" i="2"/>
  <c r="AX43" i="2"/>
  <c r="AW43" i="2"/>
  <c r="AR43" i="2"/>
  <c r="AQ43" i="2"/>
  <c r="AL43" i="2"/>
  <c r="AK43" i="2"/>
  <c r="AF43" i="2"/>
  <c r="AE43" i="2"/>
  <c r="Z43" i="2"/>
  <c r="Y43" i="2"/>
  <c r="T43" i="2"/>
  <c r="O43" i="2"/>
  <c r="J43" i="2"/>
  <c r="I43" i="2"/>
  <c r="D43" i="2"/>
  <c r="C43" i="2"/>
  <c r="CQ42" i="2"/>
  <c r="CO42" i="2"/>
  <c r="CN42" i="2"/>
  <c r="CM42" i="2"/>
  <c r="CH42" i="2"/>
  <c r="CG42" i="2"/>
  <c r="CB42" i="2"/>
  <c r="CA42" i="2"/>
  <c r="BV42" i="2"/>
  <c r="BU42" i="2"/>
  <c r="BP42" i="2"/>
  <c r="BO42" i="2"/>
  <c r="BJ42" i="2"/>
  <c r="BI42" i="2"/>
  <c r="BD42" i="2"/>
  <c r="BC42" i="2"/>
  <c r="AX42" i="2"/>
  <c r="AW42" i="2"/>
  <c r="AR42" i="2"/>
  <c r="AQ42" i="2"/>
  <c r="AL42" i="2"/>
  <c r="AK42" i="2"/>
  <c r="AF42" i="2"/>
  <c r="AE42" i="2"/>
  <c r="Z42" i="2"/>
  <c r="Y42" i="2"/>
  <c r="T42" i="2"/>
  <c r="O42" i="2"/>
  <c r="J42" i="2"/>
  <c r="I42" i="2"/>
  <c r="D42" i="2"/>
  <c r="C42" i="2"/>
  <c r="CQ41" i="2"/>
  <c r="CO41" i="2"/>
  <c r="CN41" i="2"/>
  <c r="CM41" i="2"/>
  <c r="CH41" i="2"/>
  <c r="CG41" i="2"/>
  <c r="CB41" i="2"/>
  <c r="CA41" i="2"/>
  <c r="BV41" i="2"/>
  <c r="BU41" i="2"/>
  <c r="BP41" i="2"/>
  <c r="BO41" i="2"/>
  <c r="BJ41" i="2"/>
  <c r="BI41" i="2"/>
  <c r="BD41" i="2"/>
  <c r="BC41" i="2"/>
  <c r="AX41" i="2"/>
  <c r="AW41" i="2"/>
  <c r="AR41" i="2"/>
  <c r="AQ41" i="2"/>
  <c r="AL41" i="2"/>
  <c r="AK41" i="2"/>
  <c r="AF41" i="2"/>
  <c r="AE41" i="2"/>
  <c r="Z41" i="2"/>
  <c r="Y41" i="2"/>
  <c r="T41" i="2"/>
  <c r="O41" i="2"/>
  <c r="J41" i="2"/>
  <c r="I41" i="2"/>
  <c r="D41" i="2"/>
  <c r="C41" i="2"/>
  <c r="CQ40" i="2"/>
  <c r="CO40" i="2"/>
  <c r="CN40" i="2"/>
  <c r="CM40" i="2"/>
  <c r="CH40" i="2"/>
  <c r="CG40" i="2"/>
  <c r="CB40" i="2"/>
  <c r="CA40" i="2"/>
  <c r="BV40" i="2"/>
  <c r="BU40" i="2"/>
  <c r="BP40" i="2"/>
  <c r="BO40" i="2"/>
  <c r="BJ40" i="2"/>
  <c r="BI40" i="2"/>
  <c r="BD40" i="2"/>
  <c r="BC40" i="2"/>
  <c r="AX40" i="2"/>
  <c r="AW40" i="2"/>
  <c r="AR40" i="2"/>
  <c r="AQ40" i="2"/>
  <c r="AL40" i="2"/>
  <c r="AK40" i="2"/>
  <c r="AF40" i="2"/>
  <c r="AE40" i="2"/>
  <c r="Z40" i="2"/>
  <c r="Y40" i="2"/>
  <c r="T40" i="2"/>
  <c r="O40" i="2"/>
  <c r="J40" i="2"/>
  <c r="I40" i="2"/>
  <c r="D40" i="2"/>
  <c r="C40" i="2"/>
  <c r="CQ39" i="2"/>
  <c r="CO39" i="2"/>
  <c r="CN39" i="2"/>
  <c r="CM39" i="2"/>
  <c r="CH39" i="2"/>
  <c r="CG39" i="2"/>
  <c r="CB39" i="2"/>
  <c r="CA39" i="2"/>
  <c r="BV39" i="2"/>
  <c r="BU39" i="2"/>
  <c r="BP39" i="2"/>
  <c r="BO39" i="2"/>
  <c r="BJ39" i="2"/>
  <c r="BI39" i="2"/>
  <c r="BD39" i="2"/>
  <c r="BC39" i="2"/>
  <c r="AX39" i="2"/>
  <c r="AW39" i="2"/>
  <c r="AR39" i="2"/>
  <c r="AQ39" i="2"/>
  <c r="AL39" i="2"/>
  <c r="AK39" i="2"/>
  <c r="AF39" i="2"/>
  <c r="AE39" i="2"/>
  <c r="Z39" i="2"/>
  <c r="Y39" i="2"/>
  <c r="T39" i="2"/>
  <c r="O39" i="2"/>
  <c r="J39" i="2"/>
  <c r="I39" i="2"/>
  <c r="D39" i="2"/>
  <c r="C39" i="2"/>
  <c r="CQ38" i="2"/>
  <c r="CO38" i="2"/>
  <c r="CN38" i="2"/>
  <c r="CM38" i="2"/>
  <c r="CH38" i="2"/>
  <c r="CG38" i="2"/>
  <c r="CB38" i="2"/>
  <c r="CA38" i="2"/>
  <c r="BV38" i="2"/>
  <c r="BU38" i="2"/>
  <c r="BP38" i="2"/>
  <c r="BO38" i="2"/>
  <c r="BJ38" i="2"/>
  <c r="BI38" i="2"/>
  <c r="BD38" i="2"/>
  <c r="BC38" i="2"/>
  <c r="AX38" i="2"/>
  <c r="AW38" i="2"/>
  <c r="AR38" i="2"/>
  <c r="AQ38" i="2"/>
  <c r="AL38" i="2"/>
  <c r="AK38" i="2"/>
  <c r="AF38" i="2"/>
  <c r="AE38" i="2"/>
  <c r="Z38" i="2"/>
  <c r="Y38" i="2"/>
  <c r="T38" i="2"/>
  <c r="O38" i="2"/>
  <c r="J38" i="2"/>
  <c r="I38" i="2"/>
  <c r="D38" i="2"/>
  <c r="C38" i="2"/>
  <c r="CQ37" i="2"/>
  <c r="CO37" i="2"/>
  <c r="CN37" i="2"/>
  <c r="CM37" i="2"/>
  <c r="CH37" i="2"/>
  <c r="CG37" i="2"/>
  <c r="CB37" i="2"/>
  <c r="CA37" i="2"/>
  <c r="BV37" i="2"/>
  <c r="BU37" i="2"/>
  <c r="BP37" i="2"/>
  <c r="BO37" i="2"/>
  <c r="BJ37" i="2"/>
  <c r="BI37" i="2"/>
  <c r="BD37" i="2"/>
  <c r="BC37" i="2"/>
  <c r="AX37" i="2"/>
  <c r="AW37" i="2"/>
  <c r="AR37" i="2"/>
  <c r="AQ37" i="2"/>
  <c r="AL37" i="2"/>
  <c r="AK37" i="2"/>
  <c r="AF37" i="2"/>
  <c r="AE37" i="2"/>
  <c r="Z37" i="2"/>
  <c r="Y37" i="2"/>
  <c r="T37" i="2"/>
  <c r="O37" i="2"/>
  <c r="J37" i="2"/>
  <c r="I37" i="2"/>
  <c r="D37" i="2"/>
  <c r="C37" i="2"/>
  <c r="CQ36" i="2"/>
  <c r="CO36" i="2"/>
  <c r="CN36" i="2"/>
  <c r="CM36" i="2"/>
  <c r="CH36" i="2"/>
  <c r="CG36" i="2"/>
  <c r="CB36" i="2"/>
  <c r="CA36" i="2"/>
  <c r="BV36" i="2"/>
  <c r="BU36" i="2"/>
  <c r="BP36" i="2"/>
  <c r="BO36" i="2"/>
  <c r="BJ36" i="2"/>
  <c r="BI36" i="2"/>
  <c r="BD36" i="2"/>
  <c r="BC36" i="2"/>
  <c r="AX36" i="2"/>
  <c r="AW36" i="2"/>
  <c r="AR36" i="2"/>
  <c r="AQ36" i="2"/>
  <c r="AL36" i="2"/>
  <c r="AK36" i="2"/>
  <c r="AF36" i="2"/>
  <c r="AE36" i="2"/>
  <c r="Z36" i="2"/>
  <c r="Y36" i="2"/>
  <c r="T36" i="2"/>
  <c r="O36" i="2"/>
  <c r="J36" i="2"/>
  <c r="I36" i="2"/>
  <c r="D36" i="2"/>
  <c r="C36" i="2"/>
  <c r="CQ35" i="2"/>
  <c r="CO35" i="2"/>
  <c r="CN35" i="2"/>
  <c r="CM35" i="2"/>
  <c r="CH35" i="2"/>
  <c r="CG35" i="2"/>
  <c r="CB35" i="2"/>
  <c r="CA35" i="2"/>
  <c r="BV35" i="2"/>
  <c r="BU35" i="2"/>
  <c r="BP35" i="2"/>
  <c r="BO35" i="2"/>
  <c r="BJ35" i="2"/>
  <c r="BI35" i="2"/>
  <c r="BD35" i="2"/>
  <c r="BC35" i="2"/>
  <c r="AX35" i="2"/>
  <c r="AW35" i="2"/>
  <c r="AR35" i="2"/>
  <c r="AQ35" i="2"/>
  <c r="AL35" i="2"/>
  <c r="AK35" i="2"/>
  <c r="AF35" i="2"/>
  <c r="AE35" i="2"/>
  <c r="Z35" i="2"/>
  <c r="Y35" i="2"/>
  <c r="T35" i="2"/>
  <c r="O35" i="2"/>
  <c r="J35" i="2"/>
  <c r="I35" i="2"/>
  <c r="D35" i="2"/>
  <c r="C35" i="2"/>
  <c r="CQ34" i="2"/>
  <c r="CO34" i="2"/>
  <c r="CN34" i="2"/>
  <c r="CM34" i="2"/>
  <c r="CH34" i="2"/>
  <c r="CG34" i="2"/>
  <c r="CB34" i="2"/>
  <c r="CA34" i="2"/>
  <c r="BV34" i="2"/>
  <c r="BU34" i="2"/>
  <c r="BP34" i="2"/>
  <c r="BO34" i="2"/>
  <c r="BJ34" i="2"/>
  <c r="BI34" i="2"/>
  <c r="BD34" i="2"/>
  <c r="BC34" i="2"/>
  <c r="AX34" i="2"/>
  <c r="AW34" i="2"/>
  <c r="AR34" i="2"/>
  <c r="AQ34" i="2"/>
  <c r="AL34" i="2"/>
  <c r="AK34" i="2"/>
  <c r="AF34" i="2"/>
  <c r="AE34" i="2"/>
  <c r="Z34" i="2"/>
  <c r="Y34" i="2"/>
  <c r="T34" i="2"/>
  <c r="O34" i="2"/>
  <c r="J34" i="2"/>
  <c r="I34" i="2"/>
  <c r="D34" i="2"/>
  <c r="C34" i="2"/>
  <c r="CQ33" i="2"/>
  <c r="CO33" i="2"/>
  <c r="CN33" i="2"/>
  <c r="CM33" i="2"/>
  <c r="CH33" i="2"/>
  <c r="CG33" i="2"/>
  <c r="CB33" i="2"/>
  <c r="CA33" i="2"/>
  <c r="BV33" i="2"/>
  <c r="BU33" i="2"/>
  <c r="BP33" i="2"/>
  <c r="BO33" i="2"/>
  <c r="BJ33" i="2"/>
  <c r="BI33" i="2"/>
  <c r="BD33" i="2"/>
  <c r="BC33" i="2"/>
  <c r="AX33" i="2"/>
  <c r="AW33" i="2"/>
  <c r="AR33" i="2"/>
  <c r="AQ33" i="2"/>
  <c r="AL33" i="2"/>
  <c r="AK33" i="2"/>
  <c r="AF33" i="2"/>
  <c r="AE33" i="2"/>
  <c r="Z33" i="2"/>
  <c r="Y33" i="2"/>
  <c r="T33" i="2"/>
  <c r="O33" i="2"/>
  <c r="J33" i="2"/>
  <c r="I33" i="2"/>
  <c r="D33" i="2"/>
  <c r="C33" i="2"/>
  <c r="CQ32" i="2"/>
  <c r="CO32" i="2"/>
  <c r="CN32" i="2"/>
  <c r="CM32" i="2"/>
  <c r="CH32" i="2"/>
  <c r="CG32" i="2"/>
  <c r="CB32" i="2"/>
  <c r="CA32" i="2"/>
  <c r="BV32" i="2"/>
  <c r="BU32" i="2"/>
  <c r="BP32" i="2"/>
  <c r="BO32" i="2"/>
  <c r="BJ32" i="2"/>
  <c r="BI32" i="2"/>
  <c r="BD32" i="2"/>
  <c r="BC32" i="2"/>
  <c r="AX32" i="2"/>
  <c r="AW32" i="2"/>
  <c r="AR32" i="2"/>
  <c r="AQ32" i="2"/>
  <c r="AL32" i="2"/>
  <c r="AK32" i="2"/>
  <c r="AF32" i="2"/>
  <c r="AE32" i="2"/>
  <c r="Z32" i="2"/>
  <c r="Y32" i="2"/>
  <c r="T32" i="2"/>
  <c r="O32" i="2"/>
  <c r="J32" i="2"/>
  <c r="I32" i="2"/>
  <c r="D32" i="2"/>
  <c r="C32" i="2"/>
  <c r="CQ31" i="2"/>
  <c r="CO31" i="2"/>
  <c r="CN31" i="2"/>
  <c r="CM31" i="2"/>
  <c r="CH31" i="2"/>
  <c r="CG31" i="2"/>
  <c r="CB31" i="2"/>
  <c r="CA31" i="2"/>
  <c r="BV31" i="2"/>
  <c r="BU31" i="2"/>
  <c r="BP31" i="2"/>
  <c r="BO31" i="2"/>
  <c r="BJ31" i="2"/>
  <c r="BI31" i="2"/>
  <c r="BD31" i="2"/>
  <c r="BC31" i="2"/>
  <c r="AX31" i="2"/>
  <c r="AW31" i="2"/>
  <c r="AR31" i="2"/>
  <c r="AQ31" i="2"/>
  <c r="AL31" i="2"/>
  <c r="AK31" i="2"/>
  <c r="AF31" i="2"/>
  <c r="AE31" i="2"/>
  <c r="Z31" i="2"/>
  <c r="Y31" i="2"/>
  <c r="T31" i="2"/>
  <c r="O31" i="2"/>
  <c r="J31" i="2"/>
  <c r="I31" i="2"/>
  <c r="D31" i="2"/>
  <c r="C31" i="2"/>
  <c r="CQ30" i="2"/>
  <c r="CO30" i="2"/>
  <c r="CN30" i="2"/>
  <c r="CM30" i="2"/>
  <c r="CH30" i="2"/>
  <c r="CG30" i="2"/>
  <c r="CB30" i="2"/>
  <c r="CA30" i="2"/>
  <c r="BV30" i="2"/>
  <c r="BU30" i="2"/>
  <c r="BP30" i="2"/>
  <c r="BO30" i="2"/>
  <c r="BJ30" i="2"/>
  <c r="BI30" i="2"/>
  <c r="BD30" i="2"/>
  <c r="BC30" i="2"/>
  <c r="AX30" i="2"/>
  <c r="AW30" i="2"/>
  <c r="AR30" i="2"/>
  <c r="AQ30" i="2"/>
  <c r="AL30" i="2"/>
  <c r="AK30" i="2"/>
  <c r="AF30" i="2"/>
  <c r="AE30" i="2"/>
  <c r="Z30" i="2"/>
  <c r="Y30" i="2"/>
  <c r="T30" i="2"/>
  <c r="O30" i="2"/>
  <c r="J30" i="2"/>
  <c r="I30" i="2"/>
  <c r="D30" i="2"/>
  <c r="C30" i="2"/>
  <c r="CQ29" i="2"/>
  <c r="CO29" i="2"/>
  <c r="CN29" i="2"/>
  <c r="CM29" i="2"/>
  <c r="CH29" i="2"/>
  <c r="CG29" i="2"/>
  <c r="CB29" i="2"/>
  <c r="CA29" i="2"/>
  <c r="BV29" i="2"/>
  <c r="BU29" i="2"/>
  <c r="BP29" i="2"/>
  <c r="BO29" i="2"/>
  <c r="BJ29" i="2"/>
  <c r="BI29" i="2"/>
  <c r="BD29" i="2"/>
  <c r="BC29" i="2"/>
  <c r="AX29" i="2"/>
  <c r="AW29" i="2"/>
  <c r="AR29" i="2"/>
  <c r="AQ29" i="2"/>
  <c r="AL29" i="2"/>
  <c r="AK29" i="2"/>
  <c r="AF29" i="2"/>
  <c r="AE29" i="2"/>
  <c r="Z29" i="2"/>
  <c r="Y29" i="2"/>
  <c r="T29" i="2"/>
  <c r="O29" i="2"/>
  <c r="J29" i="2"/>
  <c r="I29" i="2"/>
  <c r="D29" i="2"/>
  <c r="C29" i="2"/>
  <c r="CQ28" i="2"/>
  <c r="CO28" i="2"/>
  <c r="CN28" i="2"/>
  <c r="CM28" i="2"/>
  <c r="CH28" i="2"/>
  <c r="CG28" i="2"/>
  <c r="CB28" i="2"/>
  <c r="CA28" i="2"/>
  <c r="BV28" i="2"/>
  <c r="BU28" i="2"/>
  <c r="BP28" i="2"/>
  <c r="BO28" i="2"/>
  <c r="BJ28" i="2"/>
  <c r="BI28" i="2"/>
  <c r="BD28" i="2"/>
  <c r="BC28" i="2"/>
  <c r="AX28" i="2"/>
  <c r="AW28" i="2"/>
  <c r="AR28" i="2"/>
  <c r="AQ28" i="2"/>
  <c r="AL28" i="2"/>
  <c r="AK28" i="2"/>
  <c r="AF28" i="2"/>
  <c r="AE28" i="2"/>
  <c r="Z28" i="2"/>
  <c r="Y28" i="2"/>
  <c r="T28" i="2"/>
  <c r="O28" i="2"/>
  <c r="J28" i="2"/>
  <c r="I28" i="2"/>
  <c r="D28" i="2"/>
  <c r="C28" i="2"/>
  <c r="CQ27" i="2"/>
  <c r="CO27" i="2"/>
  <c r="CN27" i="2"/>
  <c r="CM27" i="2"/>
  <c r="CH27" i="2"/>
  <c r="CG27" i="2"/>
  <c r="CB27" i="2"/>
  <c r="CA27" i="2"/>
  <c r="BV27" i="2"/>
  <c r="BU27" i="2"/>
  <c r="BP27" i="2"/>
  <c r="BO27" i="2"/>
  <c r="BJ27" i="2"/>
  <c r="BI27" i="2"/>
  <c r="BD27" i="2"/>
  <c r="BC27" i="2"/>
  <c r="AX27" i="2"/>
  <c r="AW27" i="2"/>
  <c r="AR27" i="2"/>
  <c r="AQ27" i="2"/>
  <c r="AL27" i="2"/>
  <c r="AK27" i="2"/>
  <c r="AF27" i="2"/>
  <c r="AE27" i="2"/>
  <c r="Z27" i="2"/>
  <c r="Y27" i="2"/>
  <c r="T27" i="2"/>
  <c r="O27" i="2"/>
  <c r="J27" i="2"/>
  <c r="I27" i="2"/>
  <c r="D27" i="2"/>
  <c r="C27" i="2"/>
  <c r="CQ26" i="2"/>
  <c r="CO26" i="2"/>
  <c r="CN26" i="2"/>
  <c r="CM26" i="2"/>
  <c r="CH26" i="2"/>
  <c r="CG26" i="2"/>
  <c r="CB26" i="2"/>
  <c r="CA26" i="2"/>
  <c r="BV26" i="2"/>
  <c r="BU26" i="2"/>
  <c r="BP26" i="2"/>
  <c r="BO26" i="2"/>
  <c r="BJ26" i="2"/>
  <c r="BI26" i="2"/>
  <c r="BD26" i="2"/>
  <c r="BC26" i="2"/>
  <c r="AX26" i="2"/>
  <c r="AW26" i="2"/>
  <c r="AR26" i="2"/>
  <c r="AQ26" i="2"/>
  <c r="AL26" i="2"/>
  <c r="AK26" i="2"/>
  <c r="AF26" i="2"/>
  <c r="AE26" i="2"/>
  <c r="Z26" i="2"/>
  <c r="Y26" i="2"/>
  <c r="T26" i="2"/>
  <c r="O26" i="2"/>
  <c r="J26" i="2"/>
  <c r="I26" i="2"/>
  <c r="D26" i="2"/>
  <c r="C26" i="2"/>
  <c r="CQ25" i="2"/>
  <c r="CO25" i="2"/>
  <c r="CN25" i="2"/>
  <c r="CM25" i="2"/>
  <c r="CH25" i="2"/>
  <c r="CG25" i="2"/>
  <c r="CB25" i="2"/>
  <c r="CA25" i="2"/>
  <c r="BV25" i="2"/>
  <c r="BU25" i="2"/>
  <c r="BP25" i="2"/>
  <c r="BO25" i="2"/>
  <c r="BJ25" i="2"/>
  <c r="BI25" i="2"/>
  <c r="BD25" i="2"/>
  <c r="BC25" i="2"/>
  <c r="AX25" i="2"/>
  <c r="AW25" i="2"/>
  <c r="AR25" i="2"/>
  <c r="AQ25" i="2"/>
  <c r="AL25" i="2"/>
  <c r="AK25" i="2"/>
  <c r="AF25" i="2"/>
  <c r="AE25" i="2"/>
  <c r="Z25" i="2"/>
  <c r="Y25" i="2"/>
  <c r="T25" i="2"/>
  <c r="O25" i="2"/>
  <c r="J25" i="2"/>
  <c r="I25" i="2"/>
  <c r="D25" i="2"/>
  <c r="C25" i="2"/>
  <c r="CQ24" i="2"/>
  <c r="CO24" i="2"/>
  <c r="CN24" i="2"/>
  <c r="CM24" i="2"/>
  <c r="CH24" i="2"/>
  <c r="CG24" i="2"/>
  <c r="CB24" i="2"/>
  <c r="CA24" i="2"/>
  <c r="BV24" i="2"/>
  <c r="BU24" i="2"/>
  <c r="BP24" i="2"/>
  <c r="BO24" i="2"/>
  <c r="BJ24" i="2"/>
  <c r="BI24" i="2"/>
  <c r="BD24" i="2"/>
  <c r="BC24" i="2"/>
  <c r="AX24" i="2"/>
  <c r="AW24" i="2"/>
  <c r="AR24" i="2"/>
  <c r="AQ24" i="2"/>
  <c r="AL24" i="2"/>
  <c r="AK24" i="2"/>
  <c r="AF24" i="2"/>
  <c r="AE24" i="2"/>
  <c r="Z24" i="2"/>
  <c r="Y24" i="2"/>
  <c r="T24" i="2"/>
  <c r="O24" i="2"/>
  <c r="J24" i="2"/>
  <c r="I24" i="2"/>
  <c r="D24" i="2"/>
  <c r="C24" i="2"/>
  <c r="CQ23" i="2"/>
  <c r="CO23" i="2"/>
  <c r="CN23" i="2"/>
  <c r="CM23" i="2"/>
  <c r="CH23" i="2"/>
  <c r="CG23" i="2"/>
  <c r="CB23" i="2"/>
  <c r="CA23" i="2"/>
  <c r="BV23" i="2"/>
  <c r="BU23" i="2"/>
  <c r="BP23" i="2"/>
  <c r="BO23" i="2"/>
  <c r="BJ23" i="2"/>
  <c r="BI23" i="2"/>
  <c r="BD23" i="2"/>
  <c r="BC23" i="2"/>
  <c r="AX23" i="2"/>
  <c r="AW23" i="2"/>
  <c r="AR23" i="2"/>
  <c r="AQ23" i="2"/>
  <c r="AL23" i="2"/>
  <c r="AK23" i="2"/>
  <c r="AF23" i="2"/>
  <c r="AE23" i="2"/>
  <c r="Z23" i="2"/>
  <c r="Y23" i="2"/>
  <c r="T23" i="2"/>
  <c r="O23" i="2"/>
  <c r="J23" i="2"/>
  <c r="I23" i="2"/>
  <c r="D23" i="2"/>
  <c r="C23" i="2"/>
  <c r="CQ22" i="2"/>
  <c r="CO22" i="2"/>
  <c r="CN22" i="2"/>
  <c r="CM22" i="2"/>
  <c r="CH22" i="2"/>
  <c r="CG22" i="2"/>
  <c r="CB22" i="2"/>
  <c r="CA22" i="2"/>
  <c r="BV22" i="2"/>
  <c r="BU22" i="2"/>
  <c r="BP22" i="2"/>
  <c r="BO22" i="2"/>
  <c r="BJ22" i="2"/>
  <c r="BI22" i="2"/>
  <c r="BD22" i="2"/>
  <c r="BC22" i="2"/>
  <c r="AX22" i="2"/>
  <c r="AW22" i="2"/>
  <c r="AR22" i="2"/>
  <c r="AQ22" i="2"/>
  <c r="AL22" i="2"/>
  <c r="AK22" i="2"/>
  <c r="AF22" i="2"/>
  <c r="AE22" i="2"/>
  <c r="Z22" i="2"/>
  <c r="Y22" i="2"/>
  <c r="T22" i="2"/>
  <c r="O22" i="2"/>
  <c r="J22" i="2"/>
  <c r="I22" i="2"/>
  <c r="D22" i="2"/>
  <c r="C22" i="2"/>
  <c r="CQ21" i="2"/>
  <c r="CO21" i="2"/>
  <c r="CN21" i="2"/>
  <c r="CM21" i="2"/>
  <c r="CH21" i="2"/>
  <c r="CG21" i="2"/>
  <c r="CB21" i="2"/>
  <c r="CA21" i="2"/>
  <c r="BV21" i="2"/>
  <c r="BU21" i="2"/>
  <c r="BP21" i="2"/>
  <c r="BO21" i="2"/>
  <c r="BJ21" i="2"/>
  <c r="BI21" i="2"/>
  <c r="BD21" i="2"/>
  <c r="BC21" i="2"/>
  <c r="AX21" i="2"/>
  <c r="AW21" i="2"/>
  <c r="AR21" i="2"/>
  <c r="AQ21" i="2"/>
  <c r="AL21" i="2"/>
  <c r="AK21" i="2"/>
  <c r="AF21" i="2"/>
  <c r="AE21" i="2"/>
  <c r="Z21" i="2"/>
  <c r="Y21" i="2"/>
  <c r="T21" i="2"/>
  <c r="O21" i="2"/>
  <c r="J21" i="2"/>
  <c r="I21" i="2"/>
  <c r="D21" i="2"/>
  <c r="C21" i="2"/>
  <c r="CQ20" i="2"/>
  <c r="CO20" i="2"/>
  <c r="CN20" i="2"/>
  <c r="CM20" i="2"/>
  <c r="CH20" i="2"/>
  <c r="CG20" i="2"/>
  <c r="CB20" i="2"/>
  <c r="CA20" i="2"/>
  <c r="BV20" i="2"/>
  <c r="BU20" i="2"/>
  <c r="BP20" i="2"/>
  <c r="BO20" i="2"/>
  <c r="BJ20" i="2"/>
  <c r="BI20" i="2"/>
  <c r="BD20" i="2"/>
  <c r="BC20" i="2"/>
  <c r="AX20" i="2"/>
  <c r="AW20" i="2"/>
  <c r="AR20" i="2"/>
  <c r="AQ20" i="2"/>
  <c r="AL20" i="2"/>
  <c r="AK20" i="2"/>
  <c r="AF20" i="2"/>
  <c r="AE20" i="2"/>
  <c r="Z20" i="2"/>
  <c r="Y20" i="2"/>
  <c r="T20" i="2"/>
  <c r="O20" i="2"/>
  <c r="J20" i="2"/>
  <c r="I20" i="2"/>
  <c r="D20" i="2"/>
  <c r="C20" i="2"/>
  <c r="CQ19" i="2"/>
  <c r="CO19" i="2"/>
  <c r="CN19" i="2"/>
  <c r="CM19" i="2"/>
  <c r="CH19" i="2"/>
  <c r="CG19" i="2"/>
  <c r="CB19" i="2"/>
  <c r="CA19" i="2"/>
  <c r="BV19" i="2"/>
  <c r="BU19" i="2"/>
  <c r="BP19" i="2"/>
  <c r="BO19" i="2"/>
  <c r="BJ19" i="2"/>
  <c r="BI19" i="2"/>
  <c r="BD19" i="2"/>
  <c r="BC19" i="2"/>
  <c r="AX19" i="2"/>
  <c r="AW19" i="2"/>
  <c r="AR19" i="2"/>
  <c r="AQ19" i="2"/>
  <c r="AL19" i="2"/>
  <c r="AK19" i="2"/>
  <c r="AF19" i="2"/>
  <c r="AE19" i="2"/>
  <c r="Z19" i="2"/>
  <c r="Y19" i="2"/>
  <c r="T19" i="2"/>
  <c r="O19" i="2"/>
  <c r="J19" i="2"/>
  <c r="I19" i="2"/>
  <c r="D19" i="2"/>
  <c r="C19" i="2"/>
  <c r="CQ18" i="2"/>
  <c r="CO18" i="2"/>
  <c r="CN18" i="2"/>
  <c r="CM18" i="2"/>
  <c r="CH18" i="2"/>
  <c r="CG18" i="2"/>
  <c r="CB18" i="2"/>
  <c r="CA18" i="2"/>
  <c r="BV18" i="2"/>
  <c r="BU18" i="2"/>
  <c r="BP18" i="2"/>
  <c r="BO18" i="2"/>
  <c r="BJ18" i="2"/>
  <c r="BI18" i="2"/>
  <c r="BD18" i="2"/>
  <c r="BC18" i="2"/>
  <c r="AX18" i="2"/>
  <c r="AW18" i="2"/>
  <c r="AR18" i="2"/>
  <c r="AQ18" i="2"/>
  <c r="AL18" i="2"/>
  <c r="AK18" i="2"/>
  <c r="AF18" i="2"/>
  <c r="AE18" i="2"/>
  <c r="Z18" i="2"/>
  <c r="Y18" i="2"/>
  <c r="T18" i="2"/>
  <c r="O18" i="2"/>
  <c r="J18" i="2"/>
  <c r="I18" i="2"/>
  <c r="D18" i="2"/>
  <c r="C18" i="2"/>
  <c r="CQ17" i="2"/>
  <c r="CO17" i="2"/>
  <c r="CN17" i="2"/>
  <c r="CM17" i="2"/>
  <c r="CH17" i="2"/>
  <c r="CG17" i="2"/>
  <c r="CB17" i="2"/>
  <c r="CA17" i="2"/>
  <c r="BV17" i="2"/>
  <c r="BU17" i="2"/>
  <c r="BP17" i="2"/>
  <c r="BO17" i="2"/>
  <c r="BJ17" i="2"/>
  <c r="BI17" i="2"/>
  <c r="BD17" i="2"/>
  <c r="BC17" i="2"/>
  <c r="AX17" i="2"/>
  <c r="AW17" i="2"/>
  <c r="AR17" i="2"/>
  <c r="AQ17" i="2"/>
  <c r="AL17" i="2"/>
  <c r="AK17" i="2"/>
  <c r="AF17" i="2"/>
  <c r="AE17" i="2"/>
  <c r="Z17" i="2"/>
  <c r="Y17" i="2"/>
  <c r="T17" i="2"/>
  <c r="O17" i="2"/>
  <c r="J17" i="2"/>
  <c r="I17" i="2"/>
  <c r="D17" i="2"/>
  <c r="C17" i="2"/>
  <c r="CQ16" i="2"/>
  <c r="CO16" i="2"/>
  <c r="CN16" i="2"/>
  <c r="CM16" i="2"/>
  <c r="CH16" i="2"/>
  <c r="CG16" i="2"/>
  <c r="CB16" i="2"/>
  <c r="CA16" i="2"/>
  <c r="BV16" i="2"/>
  <c r="BU16" i="2"/>
  <c r="BP16" i="2"/>
  <c r="BO16" i="2"/>
  <c r="BJ16" i="2"/>
  <c r="BI16" i="2"/>
  <c r="BD16" i="2"/>
  <c r="BC16" i="2"/>
  <c r="AX16" i="2"/>
  <c r="AW16" i="2"/>
  <c r="AR16" i="2"/>
  <c r="AQ16" i="2"/>
  <c r="AL16" i="2"/>
  <c r="AK16" i="2"/>
  <c r="AF16" i="2"/>
  <c r="AE16" i="2"/>
  <c r="Z16" i="2"/>
  <c r="Y16" i="2"/>
  <c r="T16" i="2"/>
  <c r="O16" i="2"/>
  <c r="J16" i="2"/>
  <c r="I16" i="2"/>
  <c r="D16" i="2"/>
  <c r="C16" i="2"/>
  <c r="CQ15" i="2"/>
  <c r="CO15" i="2"/>
  <c r="CN15" i="2"/>
  <c r="CM15" i="2"/>
  <c r="CH15" i="2"/>
  <c r="CG15" i="2"/>
  <c r="CB15" i="2"/>
  <c r="CA15" i="2"/>
  <c r="BV15" i="2"/>
  <c r="BU15" i="2"/>
  <c r="BP15" i="2"/>
  <c r="BO15" i="2"/>
  <c r="BJ15" i="2"/>
  <c r="BI15" i="2"/>
  <c r="BD15" i="2"/>
  <c r="BC15" i="2"/>
  <c r="AX15" i="2"/>
  <c r="AW15" i="2"/>
  <c r="AR15" i="2"/>
  <c r="AQ15" i="2"/>
  <c r="AL15" i="2"/>
  <c r="AK15" i="2"/>
  <c r="AF15" i="2"/>
  <c r="AE15" i="2"/>
  <c r="Z15" i="2"/>
  <c r="Y15" i="2"/>
  <c r="T15" i="2"/>
  <c r="O15" i="2"/>
  <c r="J15" i="2"/>
  <c r="I15" i="2"/>
  <c r="D15" i="2"/>
  <c r="C15" i="2"/>
  <c r="CQ14" i="2"/>
  <c r="CO14" i="2"/>
  <c r="CN14" i="2"/>
  <c r="CM14" i="2"/>
  <c r="CH14" i="2"/>
  <c r="CG14" i="2"/>
  <c r="CB14" i="2"/>
  <c r="CA14" i="2"/>
  <c r="BV14" i="2"/>
  <c r="BU14" i="2"/>
  <c r="BP14" i="2"/>
  <c r="BO14" i="2"/>
  <c r="BJ14" i="2"/>
  <c r="BI14" i="2"/>
  <c r="BD14" i="2"/>
  <c r="BC14" i="2"/>
  <c r="AX14" i="2"/>
  <c r="AW14" i="2"/>
  <c r="AR14" i="2"/>
  <c r="AQ14" i="2"/>
  <c r="AL14" i="2"/>
  <c r="AK14" i="2"/>
  <c r="AF14" i="2"/>
  <c r="AE14" i="2"/>
  <c r="Z14" i="2"/>
  <c r="Y14" i="2"/>
  <c r="T14" i="2"/>
  <c r="O14" i="2"/>
  <c r="J14" i="2"/>
  <c r="I14" i="2"/>
  <c r="D14" i="2"/>
  <c r="C14" i="2"/>
  <c r="CQ13" i="2"/>
  <c r="CO13" i="2"/>
  <c r="CN13" i="2"/>
  <c r="CM13" i="2"/>
  <c r="CH13" i="2"/>
  <c r="CG13" i="2"/>
  <c r="CB13" i="2"/>
  <c r="CA13" i="2"/>
  <c r="BV13" i="2"/>
  <c r="BU13" i="2"/>
  <c r="BP13" i="2"/>
  <c r="BO13" i="2"/>
  <c r="BJ13" i="2"/>
  <c r="BI13" i="2"/>
  <c r="BD13" i="2"/>
  <c r="BC13" i="2"/>
  <c r="AX13" i="2"/>
  <c r="AW13" i="2"/>
  <c r="AR13" i="2"/>
  <c r="AQ13" i="2"/>
  <c r="AL13" i="2"/>
  <c r="AK13" i="2"/>
  <c r="AF13" i="2"/>
  <c r="AE13" i="2"/>
  <c r="Z13" i="2"/>
  <c r="Y13" i="2"/>
  <c r="T13" i="2"/>
  <c r="O13" i="2"/>
  <c r="J13" i="2"/>
  <c r="I13" i="2"/>
  <c r="D13" i="2"/>
  <c r="C13" i="2"/>
  <c r="CQ12" i="2"/>
  <c r="CO12" i="2"/>
  <c r="CN12" i="2"/>
  <c r="CM12" i="2"/>
  <c r="CH12" i="2"/>
  <c r="CG12" i="2"/>
  <c r="CB12" i="2"/>
  <c r="CA12" i="2"/>
  <c r="BV12" i="2"/>
  <c r="BU12" i="2"/>
  <c r="BP12" i="2"/>
  <c r="BO12" i="2"/>
  <c r="BJ12" i="2"/>
  <c r="BI12" i="2"/>
  <c r="BD12" i="2"/>
  <c r="BC12" i="2"/>
  <c r="AX12" i="2"/>
  <c r="AW12" i="2"/>
  <c r="AR12" i="2"/>
  <c r="AQ12" i="2"/>
  <c r="AL12" i="2"/>
  <c r="AK12" i="2"/>
  <c r="AF12" i="2"/>
  <c r="AE12" i="2"/>
  <c r="Z12" i="2"/>
  <c r="Y12" i="2"/>
  <c r="T12" i="2"/>
  <c r="O12" i="2"/>
  <c r="J12" i="2"/>
  <c r="I12" i="2"/>
  <c r="D12" i="2"/>
  <c r="C12" i="2"/>
  <c r="CQ11" i="2"/>
  <c r="CO11" i="2"/>
  <c r="CN11" i="2"/>
  <c r="CM11" i="2"/>
  <c r="CH11" i="2"/>
  <c r="CG11" i="2"/>
  <c r="CB11" i="2"/>
  <c r="CA11" i="2"/>
  <c r="BV11" i="2"/>
  <c r="BU11" i="2"/>
  <c r="BP11" i="2"/>
  <c r="BO11" i="2"/>
  <c r="BJ11" i="2"/>
  <c r="BI11" i="2"/>
  <c r="BD11" i="2"/>
  <c r="BC11" i="2"/>
  <c r="AX11" i="2"/>
  <c r="AW11" i="2"/>
  <c r="AR11" i="2"/>
  <c r="AQ11" i="2"/>
  <c r="AL11" i="2"/>
  <c r="AK11" i="2"/>
  <c r="AF11" i="2"/>
  <c r="AE11" i="2"/>
  <c r="Z11" i="2"/>
  <c r="Y11" i="2"/>
  <c r="T11" i="2"/>
  <c r="O11" i="2"/>
  <c r="J11" i="2"/>
  <c r="I11" i="2"/>
  <c r="D11" i="2"/>
  <c r="C11" i="2"/>
  <c r="CQ10" i="2"/>
  <c r="CO10" i="2"/>
  <c r="CN10" i="2"/>
  <c r="CM10" i="2"/>
  <c r="CH10" i="2"/>
  <c r="CG10" i="2"/>
  <c r="CB10" i="2"/>
  <c r="CA10" i="2"/>
  <c r="BV10" i="2"/>
  <c r="BU10" i="2"/>
  <c r="BP10" i="2"/>
  <c r="BO10" i="2"/>
  <c r="BJ10" i="2"/>
  <c r="BI10" i="2"/>
  <c r="BD10" i="2"/>
  <c r="BC10" i="2"/>
  <c r="AX10" i="2"/>
  <c r="AW10" i="2"/>
  <c r="AR10" i="2"/>
  <c r="AQ10" i="2"/>
  <c r="AL10" i="2"/>
  <c r="AK10" i="2"/>
  <c r="AF10" i="2"/>
  <c r="AE10" i="2"/>
  <c r="Z10" i="2"/>
  <c r="Y10" i="2"/>
  <c r="T10" i="2"/>
  <c r="O10" i="2"/>
  <c r="J10" i="2"/>
  <c r="I10" i="2"/>
  <c r="D10" i="2"/>
  <c r="C10" i="2"/>
  <c r="CQ9" i="2"/>
  <c r="CO9" i="2"/>
  <c r="CN9" i="2"/>
  <c r="CM9" i="2"/>
  <c r="CH9" i="2"/>
  <c r="CG9" i="2"/>
  <c r="CB9" i="2"/>
  <c r="CA9" i="2"/>
  <c r="BV9" i="2"/>
  <c r="BU9" i="2"/>
  <c r="BP9" i="2"/>
  <c r="BO9" i="2"/>
  <c r="BJ9" i="2"/>
  <c r="BI9" i="2"/>
  <c r="BD9" i="2"/>
  <c r="BC9" i="2"/>
  <c r="AX9" i="2"/>
  <c r="AW9" i="2"/>
  <c r="AR9" i="2"/>
  <c r="AQ9" i="2"/>
  <c r="AL9" i="2"/>
  <c r="AK9" i="2"/>
  <c r="AF9" i="2"/>
  <c r="AE9" i="2"/>
  <c r="Z9" i="2"/>
  <c r="Y9" i="2"/>
  <c r="T9" i="2"/>
  <c r="O9" i="2"/>
  <c r="J9" i="2"/>
  <c r="I9" i="2"/>
  <c r="D9" i="2"/>
  <c r="C9" i="2"/>
  <c r="CQ8" i="2"/>
  <c r="CO8" i="2"/>
  <c r="CN8" i="2"/>
  <c r="CM8" i="2"/>
  <c r="CH8" i="2"/>
  <c r="CG8" i="2"/>
  <c r="CB8" i="2"/>
  <c r="CA8" i="2"/>
  <c r="BV8" i="2"/>
  <c r="BU8" i="2"/>
  <c r="BP8" i="2"/>
  <c r="BO8" i="2"/>
  <c r="BJ8" i="2"/>
  <c r="BI8" i="2"/>
  <c r="BD8" i="2"/>
  <c r="BC8" i="2"/>
  <c r="AX8" i="2"/>
  <c r="AW8" i="2"/>
  <c r="AR8" i="2"/>
  <c r="AQ8" i="2"/>
  <c r="AL8" i="2"/>
  <c r="AK8" i="2"/>
  <c r="AF8" i="2"/>
  <c r="AE8" i="2"/>
  <c r="Z8" i="2"/>
  <c r="Y8" i="2"/>
  <c r="T8" i="2"/>
  <c r="O8" i="2"/>
  <c r="J8" i="2"/>
  <c r="I8" i="2"/>
  <c r="D8" i="2"/>
  <c r="C8" i="2"/>
  <c r="CQ7" i="2"/>
  <c r="CO7" i="2"/>
  <c r="CN7" i="2"/>
  <c r="CM7" i="2"/>
  <c r="CH7" i="2"/>
  <c r="CG7" i="2"/>
  <c r="CB7" i="2"/>
  <c r="CA7" i="2"/>
  <c r="BV7" i="2"/>
  <c r="BU7" i="2"/>
  <c r="BP7" i="2"/>
  <c r="BO7" i="2"/>
  <c r="BJ7" i="2"/>
  <c r="BI7" i="2"/>
  <c r="BD7" i="2"/>
  <c r="BC7" i="2"/>
  <c r="AX7" i="2"/>
  <c r="AW7" i="2"/>
  <c r="AR7" i="2"/>
  <c r="AQ7" i="2"/>
  <c r="AL7" i="2"/>
  <c r="AK7" i="2"/>
  <c r="AF7" i="2"/>
  <c r="AE7" i="2"/>
  <c r="Z7" i="2"/>
  <c r="Y7" i="2"/>
  <c r="T7" i="2"/>
  <c r="O7" i="2"/>
  <c r="J7" i="2"/>
  <c r="I7" i="2"/>
  <c r="D7" i="2"/>
  <c r="C7" i="2"/>
  <c r="CQ6" i="2"/>
  <c r="CO6" i="2"/>
  <c r="CN6" i="2"/>
  <c r="CM6" i="2"/>
  <c r="CH6" i="2"/>
  <c r="CG6" i="2"/>
  <c r="CB6" i="2"/>
  <c r="CA6" i="2"/>
  <c r="BV6" i="2"/>
  <c r="BU6" i="2"/>
  <c r="BP6" i="2"/>
  <c r="BO6" i="2"/>
  <c r="BJ6" i="2"/>
  <c r="BI6" i="2"/>
  <c r="BD6" i="2"/>
  <c r="BC6" i="2"/>
  <c r="AX6" i="2"/>
  <c r="AW6" i="2"/>
  <c r="AR6" i="2"/>
  <c r="AQ6" i="2"/>
  <c r="AL6" i="2"/>
  <c r="AK6" i="2"/>
  <c r="AF6" i="2"/>
  <c r="AE6" i="2"/>
  <c r="Z6" i="2"/>
  <c r="Y6" i="2"/>
  <c r="T6" i="2"/>
  <c r="O6" i="2"/>
  <c r="J6" i="2"/>
  <c r="I6" i="2"/>
  <c r="D6" i="2"/>
  <c r="C6" i="2"/>
  <c r="CQ5" i="2"/>
  <c r="CO5" i="2"/>
  <c r="CN5" i="2"/>
  <c r="CM5" i="2"/>
  <c r="CH5" i="2"/>
  <c r="CG5" i="2"/>
  <c r="CB5" i="2"/>
  <c r="CA5" i="2"/>
  <c r="BV5" i="2"/>
  <c r="BU5" i="2"/>
  <c r="BP5" i="2"/>
  <c r="BO5" i="2"/>
  <c r="BJ5" i="2"/>
  <c r="BI5" i="2"/>
  <c r="BD5" i="2"/>
  <c r="BC5" i="2"/>
  <c r="AX5" i="2"/>
  <c r="AW5" i="2"/>
  <c r="AR5" i="2"/>
  <c r="AQ5" i="2"/>
  <c r="AL5" i="2"/>
  <c r="AK5" i="2"/>
  <c r="AF5" i="2"/>
  <c r="AE5" i="2"/>
  <c r="Z5" i="2"/>
  <c r="Y5" i="2"/>
  <c r="T5" i="2"/>
  <c r="O5" i="2"/>
  <c r="J5" i="2"/>
  <c r="I5" i="2"/>
  <c r="D5" i="2"/>
  <c r="C5" i="2"/>
  <c r="CQ4" i="2"/>
  <c r="CO4" i="2"/>
  <c r="CN4" i="2"/>
  <c r="CM4" i="2"/>
  <c r="CH4" i="2"/>
  <c r="CG4" i="2"/>
  <c r="CB4" i="2"/>
  <c r="CA4" i="2"/>
  <c r="BV4" i="2"/>
  <c r="BU4" i="2"/>
  <c r="BP4" i="2"/>
  <c r="BO4" i="2"/>
  <c r="BJ4" i="2"/>
  <c r="BI4" i="2"/>
  <c r="BD4" i="2"/>
  <c r="BC4" i="2"/>
  <c r="AX4" i="2"/>
  <c r="AW4" i="2"/>
  <c r="AR4" i="2"/>
  <c r="AQ4" i="2"/>
  <c r="AL4" i="2"/>
  <c r="AK4" i="2"/>
  <c r="AF4" i="2"/>
  <c r="AE4" i="2"/>
  <c r="Z4" i="2"/>
  <c r="Y4" i="2"/>
  <c r="T4" i="2"/>
  <c r="O4" i="2"/>
  <c r="J4" i="2"/>
  <c r="I4" i="2"/>
  <c r="D4" i="2"/>
  <c r="C4" i="2"/>
  <c r="CQ3" i="2"/>
  <c r="CO3" i="2"/>
  <c r="CN3" i="2"/>
  <c r="CM3" i="2"/>
  <c r="CH3" i="2"/>
  <c r="CG3" i="2"/>
  <c r="CB3" i="2"/>
  <c r="CA3" i="2"/>
  <c r="BV3" i="2"/>
  <c r="BU3" i="2"/>
  <c r="BP3" i="2"/>
  <c r="BO3" i="2"/>
  <c r="BJ3" i="2"/>
  <c r="BI3" i="2"/>
  <c r="BD3" i="2"/>
  <c r="BC3" i="2"/>
  <c r="AX3" i="2"/>
  <c r="AW3" i="2"/>
  <c r="AR3" i="2"/>
  <c r="AQ3" i="2"/>
  <c r="AL3" i="2"/>
  <c r="AK3" i="2"/>
  <c r="AF3" i="2"/>
  <c r="AE3" i="2"/>
  <c r="Z3" i="2"/>
  <c r="Y3" i="2"/>
  <c r="T3" i="2"/>
  <c r="O3" i="2"/>
  <c r="J3" i="2"/>
  <c r="I3" i="2"/>
  <c r="D3" i="2"/>
  <c r="C3" i="2"/>
  <c r="CQ2" i="2"/>
  <c r="CO2" i="2"/>
  <c r="CN2" i="2"/>
  <c r="CM2" i="2"/>
  <c r="CH2" i="2"/>
  <c r="CG2" i="2"/>
  <c r="CB2" i="2"/>
  <c r="CA2" i="2"/>
  <c r="BV2" i="2"/>
  <c r="BU2" i="2"/>
  <c r="BP2" i="2"/>
  <c r="BO2" i="2"/>
  <c r="BJ2" i="2"/>
  <c r="BI2" i="2"/>
  <c r="BD2" i="2"/>
  <c r="BC2" i="2"/>
  <c r="AX2" i="2"/>
  <c r="AW2" i="2"/>
  <c r="AR2" i="2"/>
  <c r="AQ2" i="2"/>
  <c r="AL2" i="2"/>
  <c r="AK2" i="2"/>
  <c r="AF2" i="2"/>
  <c r="AE2" i="2"/>
  <c r="Z2" i="2"/>
  <c r="Y2" i="2"/>
  <c r="T2" i="2"/>
  <c r="O2" i="2"/>
  <c r="J2" i="2"/>
  <c r="I2" i="2"/>
  <c r="D2" i="2"/>
  <c r="C2" i="2"/>
  <c r="CP49" i="2" l="1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9" i="2"/>
  <c r="CP28" i="2"/>
  <c r="CP27" i="2"/>
  <c r="CP26" i="2"/>
  <c r="CP10" i="2" l="1"/>
  <c r="CP22" i="2" l="1"/>
  <c r="CP7" i="2"/>
  <c r="CP8" i="2"/>
  <c r="CP16" i="2"/>
  <c r="CP24" i="2"/>
  <c r="CP9" i="2"/>
  <c r="CP17" i="2"/>
  <c r="CP25" i="2"/>
  <c r="CP6" i="2"/>
  <c r="CP15" i="2"/>
  <c r="CP18" i="2"/>
  <c r="CP3" i="2"/>
  <c r="CP11" i="2"/>
  <c r="CP19" i="2"/>
  <c r="CP14" i="2"/>
  <c r="CP4" i="2"/>
  <c r="CP12" i="2"/>
  <c r="CP20" i="2"/>
  <c r="CP23" i="2"/>
  <c r="CP2" i="2"/>
  <c r="CP5" i="2"/>
  <c r="CP13" i="2"/>
  <c r="CP21" i="2"/>
</calcChain>
</file>

<file path=xl/sharedStrings.xml><?xml version="1.0" encoding="utf-8"?>
<sst xmlns="http://schemas.openxmlformats.org/spreadsheetml/2006/main" count="1410" uniqueCount="34">
  <si>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</si>
  <si>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</si>
  <si>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</si>
  <si>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</si>
  <si>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</si>
  <si>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</si>
  <si>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</si>
  <si>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</si>
  <si>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</si>
  <si>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</si>
  <si>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Q11</t>
  </si>
  <si>
    <t>facility</t>
  </si>
  <si>
    <t>Q21</t>
  </si>
  <si>
    <t>Q22</t>
  </si>
  <si>
    <t>Q23</t>
  </si>
  <si>
    <t>Yes</t>
  </si>
  <si>
    <t>Very Confident</t>
  </si>
  <si>
    <t>Very good or Excellent</t>
  </si>
  <si>
    <t>No</t>
  </si>
  <si>
    <t>It did not matter who I saw today</t>
  </si>
  <si>
    <t>Mean of ratings</t>
  </si>
  <si>
    <t>Very informated and up-to-date</t>
  </si>
  <si>
    <t>No, I wanted a different day or No, I was not offered a choice</t>
  </si>
  <si>
    <t>Yes or The day did not matter to me</t>
  </si>
  <si>
    <t>Goal</t>
  </si>
  <si>
    <t>Baseline</t>
  </si>
  <si>
    <t>Actual</t>
  </si>
  <si>
    <t>Q31</t>
  </si>
  <si>
    <t>Q32</t>
  </si>
  <si>
    <t>date</t>
  </si>
  <si>
    <t>Count of 4s</t>
  </si>
  <si>
    <t>all count</t>
  </si>
  <si>
    <t>9 or 10 out of 10</t>
  </si>
  <si>
    <t>Denominator excluding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</si>
</sst>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0" fillId="0" borderId="1" xfId="0" applyBorder="1"/>
    <xf numFmtId="0" fontId="0" fillId="3" borderId="1" xfId="0" applyFill="1" applyBorder="1"/>
    <xf numFmtId="17" fontId="0" fillId="3" borderId="1" xfId="0" applyNumberFormat="1" applyFill="1" applyBorder="1"/>
    <xf numFmtId="0" fontId="0" fillId="3" borderId="1" xfId="0" applyFill="1" applyBorder="1" applyAlignment="1">
      <alignment wrapText="1"/>
    </xf>
    <xf numFmtId="0" fontId="0" fillId="3" borderId="0" xfId="0" applyFill="1"/>
    <xf numFmtId="0" fontId="2" fillId="2" borderId="1" xfId="0" applyFont="1" applyFill="1" applyBorder="1"/>
    <xf numFmtId="0" fontId="2" fillId="0" borderId="1" xfId="0" applyFont="1" applyBorder="1"/>
    <xf numFmtId="9" fontId="2" fillId="2" borderId="1" xfId="1" applyFont="1" applyFill="1" applyBorder="1"/>
    <xf numFmtId="0" fontId="3" fillId="2" borderId="1" xfId="0" applyFont="1" applyFill="1" applyBorder="1"/>
    <xf numFmtId="0" fontId="2" fillId="0" borderId="2" xfId="0" applyFont="1" applyBorder="1"/>
    <xf numFmtId="0" fontId="2" fillId="2" borderId="2" xfId="0" applyFont="1" applyFill="1" applyBorder="1"/>
    <xf numFmtId="0" fontId="2" fillId="0" borderId="3" xfId="0" applyFont="1" applyBorder="1"/>
    <xf numFmtId="0" fontId="2" fillId="2" borderId="3" xfId="0" applyFont="1" applyFill="1" applyBorder="1"/>
    <xf numFmtId="1" fontId="0" fillId="3" borderId="1" xfId="1" applyNumberFormat="1" applyFont="1" applyFill="1" applyBorder="1"/>
    <xf numFmtId="1" fontId="0" fillId="2" borderId="0" xfId="0" applyNumberFormat="1" applyFill="1"/>
    <xf numFmtId="1" fontId="0" fillId="3" borderId="0" xfId="0" applyNumberFormat="1" applyFill="1"/>
    <xf numFmtId="1" fontId="0" fillId="3" borderId="1" xfId="0" applyNumberFormat="1" applyFill="1" applyBorder="1" applyAlignment="1">
      <alignment wrapText="1"/>
    </xf>
    <xf numFmtId="1" fontId="0" fillId="0" borderId="0" xfId="0" applyNumberFormat="1"/>
    <xf numFmtId="16" fontId="0" fillId="3" borderId="1" xfId="0" applyNumberFormat="1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4" borderId="1" xfId="0" applyFill="1" applyBorder="1"/>
    <xf numFmtId="0" fontId="0" fillId="4" borderId="0" xfId="0" applyFill="1"/>
    <xf numFmtId="0" fontId="0" fillId="5" borderId="1" xfId="0" applyFill="1" applyBorder="1" applyAlignment="1">
      <alignment wrapText="1"/>
    </xf>
    <xf numFmtId="1" fontId="0" fillId="5" borderId="1" xfId="0" applyNumberFormat="1" applyFill="1" applyBorder="1" applyProtection="1">
      <protection locked="0"/>
    </xf>
    <xf numFmtId="0" fontId="0" fillId="5" borderId="0" xfId="0" applyFill="1"/>
    <xf numFmtId="0" fontId="0" fillId="5" borderId="1" xfId="0" applyFont="1" applyFill="1" applyBorder="1"/>
    <xf numFmtId="0" fontId="0" fillId="6" borderId="1" xfId="0" applyFill="1" applyBorder="1" applyAlignment="1">
      <alignment wrapText="1"/>
    </xf>
    <xf numFmtId="1" fontId="0" fillId="6" borderId="1" xfId="0" applyNumberFormat="1" applyFill="1" applyBorder="1" applyProtection="1">
      <protection locked="0"/>
    </xf>
    <xf numFmtId="0" fontId="0" fillId="6" borderId="0" xfId="0" applyFill="1"/>
    <xf numFmtId="0" fontId="0" fillId="6" borderId="1" xfId="0" applyFont="1" applyFill="1" applyBorder="1"/>
    <xf numFmtId="164" fontId="0" fillId="3" borderId="1" xfId="0" applyNumberFormat="1" applyFill="1" applyBorder="1" applyAlignment="1">
      <alignment wrapText="1"/>
    </xf>
    <xf numFmtId="164" fontId="0" fillId="3" borderId="1" xfId="0" applyNumberFormat="1" applyFont="1" applyFill="1" applyBorder="1"/>
    <xf numFmtId="164" fontId="0" fillId="2" borderId="0" xfId="0" applyNumberFormat="1" applyFill="1"/>
    <xf numFmtId="164" fontId="0" fillId="3" borderId="0" xfId="0" applyNumberFormat="1" applyFill="1"/>
  </cellXfs>
  <cellStyles count="2">
    <cellStyle name="Normal" xfId="0" builtinId="0"/>
    <cellStyle name="Percent" xfId="1" builtinId="5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chartsheet" Target="chartsheets/sheet12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hartsheet" Target="chartsheets/sheet2.xml"/><Relationship Id="rId58" Type="http://schemas.openxmlformats.org/officeDocument/2006/relationships/chartsheet" Target="chartsheets/sheet7.xml"/><Relationship Id="rId66" Type="http://schemas.openxmlformats.org/officeDocument/2006/relationships/chartsheet" Target="chartsheets/sheet15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chartsheet" Target="chartsheets/sheet1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hartsheet" Target="chartsheets/sheet5.xml"/><Relationship Id="rId64" Type="http://schemas.openxmlformats.org/officeDocument/2006/relationships/chartsheet" Target="chartsheets/sheet13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hartsheet" Target="chartsheets/sheet8.xml"/><Relationship Id="rId67" Type="http://schemas.openxmlformats.org/officeDocument/2006/relationships/chartsheet" Target="chartsheets/sheet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hartsheet" Target="chartsheets/sheet3.xml"/><Relationship Id="rId62" Type="http://schemas.openxmlformats.org/officeDocument/2006/relationships/chartsheet" Target="chartsheets/sheet11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hartsheet" Target="chartsheets/sheet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hartsheet" Target="chartsheets/sheet1.xml"/><Relationship Id="rId60" Type="http://schemas.openxmlformats.org/officeDocument/2006/relationships/chartsheet" Target="chartsheets/sheet9.xml"/><Relationship Id="rId65" Type="http://schemas.openxmlformats.org/officeDocument/2006/relationships/chartsheet" Target="chartsheets/sheet14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chartsheet" Target="chartsheets/sheet4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Proportion of patients reporting they saw the care provider </a:t>
            </a:r>
          </a:p>
          <a:p>
            <a:pPr algn="ctr">
              <a:defRPr/>
            </a:pPr>
            <a:r>
              <a:rPr lang="en-CA" sz="1400" b="1" i="0" u="none" strike="noStrike" baseline="0"/>
              <a:t>they wanted to see for their appointment</a:t>
            </a:r>
          </a:p>
        </c:rich>
      </c:tx>
      <c:layout>
        <c:manualLayout>
          <c:xMode val="edge"/>
          <c:yMode val="edge"/>
          <c:x val="0.2259413342562949"/>
          <c:y val="0.1190115985879979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971907357734127E-2"/>
          <c:y val="0.20409972959128975"/>
          <c:w val="0.8064033918837068"/>
          <c:h val="0.58813394165366251"/>
        </c:manualLayout>
      </c:layout>
      <c:lineChart>
        <c:grouping val="standard"/>
        <c:varyColors val="0"/>
        <c:ser>
          <c:idx val="0"/>
          <c:order val="0"/>
          <c:tx>
            <c:strRef>
              <c:f>formulas!$D$1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formulas!$B$2:$B$49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formulas!$D$2:$D$49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6-40D2-BB00-3E2C7FEAF4EC}"/>
            </c:ext>
          </c:extLst>
        </c:ser>
        <c:ser>
          <c:idx val="1"/>
          <c:order val="1"/>
          <c:tx>
            <c:strRef>
              <c:f>formulas!$E$1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formulas!$B$2:$B$49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formulas!$E$2:$E$49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6-40D2-BB00-3E2C7FEAF4EC}"/>
            </c:ext>
          </c:extLst>
        </c:ser>
        <c:ser>
          <c:idx val="2"/>
          <c:order val="2"/>
          <c:tx>
            <c:strRef>
              <c:f>formulas!$F$1</c:f>
              <c:strCache>
                <c:ptCount val="1"/>
                <c:pt idx="0">
                  <c:v>Goal</c:v>
                </c:pt>
              </c:strCache>
            </c:strRef>
          </c:tx>
          <c:spPr>
            <a:ln w="50800" cmpd="sng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formulas!$B$2:$B$49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formulas!$F$2:$F$49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6-40D2-BB00-3E2C7FEAF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455424"/>
        <c:axId val="602465408"/>
      </c:lineChart>
      <c:dateAx>
        <c:axId val="602455424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solidFill>
                <a:schemeClr val="bg1"/>
              </a:solidFill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02465408"/>
        <c:crosses val="autoZero"/>
        <c:auto val="1"/>
        <c:lblOffset val="100"/>
        <c:baseTimeUnit val="months"/>
        <c:majorUnit val="1"/>
        <c:majorTimeUnit val="months"/>
      </c:dateAx>
      <c:valAx>
        <c:axId val="602465408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02455424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59412715499192748"/>
          <c:y val="0.8808502346297622"/>
          <c:w val="0.26522061665368751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 sz="1400" b="1" i="0" baseline="0">
                <a:effectLst/>
              </a:rPr>
              <a:t>Proportion of patients reporting feeling the care provider </a:t>
            </a:r>
            <a:endParaRPr lang="en-CA" sz="1400">
              <a:effectLst/>
            </a:endParaRPr>
          </a:p>
          <a:p>
            <a:pPr>
              <a:defRPr/>
            </a:pPr>
            <a:r>
              <a:rPr lang="en-CA" sz="1400" b="1" i="0" baseline="0">
                <a:effectLst/>
              </a:rPr>
              <a:t>listened and respected them as a partner in care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141755357503389"/>
          <c:y val="0.104891618609533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69351907934585"/>
          <c:y val="0.18796256368105274"/>
          <c:w val="0.78441637103054429"/>
          <c:h val="0.58002565110526094"/>
        </c:manualLayout>
      </c:layout>
      <c:lineChart>
        <c:grouping val="standard"/>
        <c:varyColors val="0"/>
        <c:ser>
          <c:idx val="0"/>
          <c:order val="0"/>
          <c:tx>
            <c:strRef>
              <c:f>formulas!$AR$1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formulas!$AP$2:$AP$49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formulas!$AR$2:$AR$49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158-9A1A-F9158DBFEABA}"/>
            </c:ext>
          </c:extLst>
        </c:ser>
        <c:ser>
          <c:idx val="1"/>
          <c:order val="1"/>
          <c:tx>
            <c:strRef>
              <c:f>formulas!$AS$1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formulas!$AP$2:$AP$49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formulas!$AS$2:$AS$49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158-9A1A-F9158DBFEABA}"/>
            </c:ext>
          </c:extLst>
        </c:ser>
        <c:ser>
          <c:idx val="2"/>
          <c:order val="2"/>
          <c:tx>
            <c:strRef>
              <c:f>formulas!$AT$1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formulas!$AP$2:$AP$49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formulas!$AT$2:$AT$49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D-4158-9A1A-F9158DBF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534272"/>
        <c:axId val="646535808"/>
      </c:lineChart>
      <c:dateAx>
        <c:axId val="646534272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6535808"/>
        <c:crosses val="autoZero"/>
        <c:auto val="1"/>
        <c:lblOffset val="100"/>
        <c:baseTimeUnit val="months"/>
        <c:majorUnit val="1"/>
        <c:majorTimeUnit val="months"/>
      </c:dateAx>
      <c:valAx>
        <c:axId val="646535808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6534272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57360722217415128"/>
          <c:y val="0.85255617631759717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 sz="1400" b="1" i="0" u="none" strike="noStrike" baseline="0"/>
              <a:t>Proportion of patients reporting the care provider involved them </a:t>
            </a:r>
          </a:p>
          <a:p>
            <a:pPr>
              <a:defRPr/>
            </a:pPr>
            <a:r>
              <a:rPr lang="en-CA" sz="1400" b="1" i="0" u="none" strike="noStrike" baseline="0"/>
              <a:t>in decisions about their care as much as they wanted</a:t>
            </a:r>
          </a:p>
        </c:rich>
      </c:tx>
      <c:layout>
        <c:manualLayout>
          <c:xMode val="edge"/>
          <c:yMode val="edge"/>
          <c:x val="0.22383513599261631"/>
          <c:y val="0.1048915784165405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69351907934585"/>
          <c:y val="0.18796256368105274"/>
          <c:w val="0.78441637103054429"/>
          <c:h val="0.58002565110526094"/>
        </c:manualLayout>
      </c:layout>
      <c:lineChart>
        <c:grouping val="standard"/>
        <c:varyColors val="0"/>
        <c:ser>
          <c:idx val="0"/>
          <c:order val="0"/>
          <c:tx>
            <c:strRef>
              <c:f>formulas!$AX$1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formulas!$AV$2:$AV$49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formulas!$AX$2:$AX$49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1-4C69-B20A-28CD5FCF52D8}"/>
            </c:ext>
          </c:extLst>
        </c:ser>
        <c:ser>
          <c:idx val="1"/>
          <c:order val="1"/>
          <c:tx>
            <c:strRef>
              <c:f>formulas!$AY$1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formulas!$AV$2:$AV$49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formulas!$AY$2:$AY$49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1-4C69-B20A-28CD5FCF52D8}"/>
            </c:ext>
          </c:extLst>
        </c:ser>
        <c:ser>
          <c:idx val="2"/>
          <c:order val="2"/>
          <c:tx>
            <c:strRef>
              <c:f>formulas!$AZ$1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formulas!$AV$2:$AV$49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formulas!$AZ$2:$AZ$49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1-4C69-B20A-28CD5FCF5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526272"/>
        <c:axId val="645527808"/>
      </c:lineChart>
      <c:dateAx>
        <c:axId val="645526272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5527808"/>
        <c:crosses val="autoZero"/>
        <c:auto val="1"/>
        <c:lblOffset val="100"/>
        <c:baseTimeUnit val="months"/>
        <c:majorUnit val="1"/>
        <c:majorTimeUnit val="months"/>
      </c:dateAx>
      <c:valAx>
        <c:axId val="645527808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5526272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57360722217415128"/>
          <c:y val="0.85255617631759717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Proportion of patients reporting satisfaction with the amount </a:t>
            </a:r>
          </a:p>
          <a:p>
            <a:pPr algn="ctr">
              <a:defRPr/>
            </a:pPr>
            <a:r>
              <a:rPr lang="en-CA" sz="1400" b="1" i="0" u="none" strike="noStrike" baseline="0"/>
              <a:t>of time they waited during their appointment</a:t>
            </a:r>
          </a:p>
        </c:rich>
      </c:tx>
      <c:layout>
        <c:manualLayout>
          <c:xMode val="edge"/>
          <c:yMode val="edge"/>
          <c:x val="0.23872896657148629"/>
          <c:y val="9.48058497226424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94992933575611"/>
          <c:y val="0.17384254350959533"/>
          <c:w val="0.78148596810014137"/>
          <c:h val="0.62843714883597201"/>
        </c:manualLayout>
      </c:layout>
      <c:lineChart>
        <c:grouping val="standard"/>
        <c:varyColors val="0"/>
        <c:ser>
          <c:idx val="0"/>
          <c:order val="0"/>
          <c:tx>
            <c:strRef>
              <c:f>formulas!$BD$1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formulas!$BB$2:$BB$49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formulas!$BD$2:$BD$49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1-41D6-AF67-423174233EEA}"/>
            </c:ext>
          </c:extLst>
        </c:ser>
        <c:ser>
          <c:idx val="1"/>
          <c:order val="1"/>
          <c:tx>
            <c:strRef>
              <c:f>formulas!$BE$1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formulas!$BB$2:$BB$49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formulas!$BE$2:$BE$49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1-41D6-AF67-423174233EEA}"/>
            </c:ext>
          </c:extLst>
        </c:ser>
        <c:ser>
          <c:idx val="2"/>
          <c:order val="2"/>
          <c:tx>
            <c:strRef>
              <c:f>formulas!$BF$1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formulas!$BB$2:$BB$49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formulas!$BF$2:$BF$49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1-41D6-AF67-423174233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857088"/>
        <c:axId val="646858624"/>
      </c:lineChart>
      <c:dateAx>
        <c:axId val="646857088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6858624"/>
        <c:crosses val="autoZero"/>
        <c:auto val="1"/>
        <c:lblOffset val="100"/>
        <c:baseTimeUnit val="months"/>
        <c:majorUnit val="1"/>
        <c:majorTimeUnit val="months"/>
      </c:dateAx>
      <c:valAx>
        <c:axId val="646858624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6857088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6005410862103775"/>
          <c:y val="0.87272350411569199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Proportion of patients reporting how often the care provider </a:t>
            </a:r>
          </a:p>
          <a:p>
            <a:pPr algn="ctr">
              <a:defRPr/>
            </a:pPr>
            <a:r>
              <a:rPr lang="en-CA" sz="1400" b="1" i="0" u="none" strike="noStrike" baseline="0"/>
              <a:t>seemed up-to-date about the care they received from other care providers</a:t>
            </a:r>
          </a:p>
        </c:rich>
      </c:tx>
      <c:layout>
        <c:manualLayout>
          <c:xMode val="edge"/>
          <c:yMode val="edge"/>
          <c:x val="0.17167765567765567"/>
          <c:y val="0.1250630358043368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76311614894292"/>
          <c:y val="0.21418545828518787"/>
          <c:w val="0.81225519886937214"/>
          <c:h val="0.55178561076234611"/>
        </c:manualLayout>
      </c:layout>
      <c:lineChart>
        <c:grouping val="standard"/>
        <c:varyColors val="0"/>
        <c:ser>
          <c:idx val="0"/>
          <c:order val="0"/>
          <c:tx>
            <c:strRef>
              <c:f>formulas!$BJ$1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formulas!$BH$2:$BH$49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formulas!$BJ$2:$BJ$49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E-485F-B7E3-094A500A81B3}"/>
            </c:ext>
          </c:extLst>
        </c:ser>
        <c:ser>
          <c:idx val="1"/>
          <c:order val="1"/>
          <c:tx>
            <c:strRef>
              <c:f>formulas!$BK$1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formulas!$BH$2:$BH$49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formulas!$BK$2:$BK$49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E-485F-B7E3-094A500A81B3}"/>
            </c:ext>
          </c:extLst>
        </c:ser>
        <c:ser>
          <c:idx val="2"/>
          <c:order val="2"/>
          <c:tx>
            <c:strRef>
              <c:f>formulas!$BL$1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formulas!$BH$2:$BH$49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formulas!$BL$2:$BL$49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E-485F-B7E3-094A500A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831488"/>
        <c:axId val="646833280"/>
      </c:lineChart>
      <c:dateAx>
        <c:axId val="646831488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n-US"/>
          </a:p>
        </c:txPr>
        <c:crossAx val="646833280"/>
        <c:crosses val="autoZero"/>
        <c:auto val="1"/>
        <c:lblOffset val="100"/>
        <c:baseTimeUnit val="months"/>
        <c:majorUnit val="1"/>
        <c:majorTimeUnit val="months"/>
      </c:dateAx>
      <c:valAx>
        <c:axId val="646833280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6831488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495881860921231"/>
          <c:y val="0.83235234438681782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When response is “No”: Percentage of patients reporting </a:t>
            </a:r>
          </a:p>
          <a:p>
            <a:pPr algn="ctr">
              <a:defRPr/>
            </a:pPr>
            <a:r>
              <a:rPr lang="en-CA" sz="1400" b="1" i="0" u="none" strike="noStrike" baseline="0"/>
              <a:t>they were not able to see their provider of choice</a:t>
            </a:r>
          </a:p>
        </c:rich>
      </c:tx>
      <c:layout>
        <c:manualLayout>
          <c:xMode val="edge"/>
          <c:yMode val="edge"/>
          <c:x val="0.24246153846153845"/>
          <c:y val="9.88401412002017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69351907934585"/>
          <c:y val="0.18796256368105274"/>
          <c:w val="0.78881197542614867"/>
          <c:h val="0.60019710849305719"/>
        </c:manualLayout>
      </c:layout>
      <c:lineChart>
        <c:grouping val="standard"/>
        <c:varyColors val="0"/>
        <c:ser>
          <c:idx val="0"/>
          <c:order val="0"/>
          <c:tx>
            <c:strRef>
              <c:f>formulas!$BP$1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formulas!$BN$2:$BN$49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formulas!$BP$2:$BP$49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7-4EE1-B310-EEC4244BC548}"/>
            </c:ext>
          </c:extLst>
        </c:ser>
        <c:ser>
          <c:idx val="1"/>
          <c:order val="1"/>
          <c:tx>
            <c:strRef>
              <c:f>formulas!$BQ$1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formulas!$BN$2:$BN$49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formulas!$BQ$2:$BQ$49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7-4EE1-B310-EEC4244BC548}"/>
            </c:ext>
          </c:extLst>
        </c:ser>
        <c:ser>
          <c:idx val="2"/>
          <c:order val="2"/>
          <c:tx>
            <c:strRef>
              <c:f>formulas!$BR$1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formulas!$BN$2:$BN$49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formulas!$BR$2:$BR$49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7-4EE1-B310-EEC4244BC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392448"/>
        <c:axId val="646398336"/>
      </c:lineChart>
      <c:dateAx>
        <c:axId val="646392448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6398336"/>
        <c:crosses val="autoZero"/>
        <c:auto val="1"/>
        <c:lblOffset val="100"/>
        <c:baseTimeUnit val="months"/>
        <c:majorUnit val="1"/>
        <c:majorTimeUnit val="months"/>
      </c:dateAx>
      <c:valAx>
        <c:axId val="646398336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6392448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2928487785180698"/>
          <c:y val="0.86263699101010638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When response is “It did not matter who I saw today”:</a:t>
            </a:r>
          </a:p>
          <a:p>
            <a:pPr algn="ctr">
              <a:defRPr/>
            </a:pPr>
            <a:r>
              <a:rPr lang="en-CA" sz="1400" b="1" i="0" u="none" strike="noStrike" baseline="0"/>
              <a:t> Percentage of patients reporting they did not have a provider preference</a:t>
            </a:r>
          </a:p>
        </c:rich>
      </c:tx>
      <c:layout>
        <c:manualLayout>
          <c:xMode val="edge"/>
          <c:yMode val="edge"/>
          <c:x val="0.19218309249805313"/>
          <c:y val="0.1169944528492183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22831761414439"/>
          <c:y val="0.21418545828518787"/>
          <c:w val="0.81225519886937214"/>
          <c:h val="0.58607708832159977"/>
        </c:manualLayout>
      </c:layout>
      <c:lineChart>
        <c:grouping val="standard"/>
        <c:varyColors val="0"/>
        <c:ser>
          <c:idx val="0"/>
          <c:order val="0"/>
          <c:tx>
            <c:strRef>
              <c:f>formulas!$BV$1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formulas!$BT$2:$BT$49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formulas!$BV$2:$BV$49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1-46B9-A692-C0C624C817DF}"/>
            </c:ext>
          </c:extLst>
        </c:ser>
        <c:ser>
          <c:idx val="1"/>
          <c:order val="1"/>
          <c:tx>
            <c:strRef>
              <c:f>formulas!$BW$1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formulas!$BT$2:$BT$49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formulas!$BW$2:$BW$49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1-46B9-A692-C0C624C817DF}"/>
            </c:ext>
          </c:extLst>
        </c:ser>
        <c:ser>
          <c:idx val="2"/>
          <c:order val="2"/>
          <c:tx>
            <c:strRef>
              <c:f>formulas!$BX$1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formulas!$BT$2:$BT$49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formulas!$BX$2:$BX$49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1-46B9-A692-C0C624C8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498560"/>
        <c:axId val="646504448"/>
      </c:lineChart>
      <c:dateAx>
        <c:axId val="646498560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6504448"/>
        <c:crosses val="autoZero"/>
        <c:auto val="1"/>
        <c:lblOffset val="100"/>
        <c:baseTimeUnit val="months"/>
        <c:majorUnit val="1"/>
        <c:majorTimeUnit val="months"/>
      </c:dateAx>
      <c:valAx>
        <c:axId val="646504448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6498560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6298451155144067"/>
          <c:y val="0.8727204946775422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When response is “No, I wanted a different day”, or “No, I was not offered a choice”: Percentage of patients who saw provider on day other than day of choice</a:t>
            </a:r>
          </a:p>
        </c:rich>
      </c:tx>
      <c:layout>
        <c:manualLayout>
          <c:xMode val="edge"/>
          <c:yMode val="edge"/>
          <c:x val="0.16157503388999453"/>
          <c:y val="0.1270801815431164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62392200974878"/>
          <c:y val="0.21015116680762863"/>
          <c:w val="0.79174237835655159"/>
          <c:h val="0.573974213888922"/>
        </c:manualLayout>
      </c:layout>
      <c:lineChart>
        <c:grouping val="standard"/>
        <c:varyColors val="0"/>
        <c:ser>
          <c:idx val="0"/>
          <c:order val="0"/>
          <c:tx>
            <c:strRef>
              <c:f>formulas!$CB$1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formulas!$BZ$2:$BZ$49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formulas!$CB$2:$CB$49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E-4650-8599-EE41AE19753D}"/>
            </c:ext>
          </c:extLst>
        </c:ser>
        <c:ser>
          <c:idx val="1"/>
          <c:order val="1"/>
          <c:tx>
            <c:strRef>
              <c:f>formulas!$CC$1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formulas!$BZ$2:$BZ$49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formulas!$CC$2:$CC$49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E-4650-8599-EE41AE19753D}"/>
            </c:ext>
          </c:extLst>
        </c:ser>
        <c:ser>
          <c:idx val="2"/>
          <c:order val="2"/>
          <c:tx>
            <c:strRef>
              <c:f>formulas!$CD$1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formulas!$BZ$2:$BZ$49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formulas!$CD$2:$CD$49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E-4650-8599-EE41AE19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461888"/>
        <c:axId val="645463424"/>
      </c:lineChart>
      <c:dateAx>
        <c:axId val="645461888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5463424"/>
        <c:crosses val="autoZero"/>
        <c:auto val="1"/>
        <c:lblOffset val="100"/>
        <c:baseTimeUnit val="months"/>
        <c:majorUnit val="1"/>
        <c:majorTimeUnit val="months"/>
      </c:dateAx>
      <c:valAx>
        <c:axId val="645463424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5461888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2928487785180698"/>
          <c:y val="0.85860279569148135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baseline="0">
                <a:effectLst/>
              </a:rPr>
              <a:t>Proportion of patients reporting they were able to get </a:t>
            </a:r>
          </a:p>
          <a:p>
            <a:pPr algn="ctr">
              <a:defRPr/>
            </a:pPr>
            <a:r>
              <a:rPr lang="en-CA" sz="1400" b="1" i="0" baseline="0">
                <a:effectLst/>
              </a:rPr>
              <a:t>an appointment on their day of choice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6696697528193591"/>
          <c:y val="0.1190115985879979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15872054454732"/>
          <c:y val="0.21015116680762863"/>
          <c:w val="0.80200778748810242"/>
          <c:h val="0.55989390131074768"/>
        </c:manualLayout>
      </c:layout>
      <c:lineChart>
        <c:grouping val="standard"/>
        <c:varyColors val="0"/>
        <c:ser>
          <c:idx val="6"/>
          <c:order val="0"/>
          <c:tx>
            <c:strRef>
              <c:f>formulas!$J$1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formulas!$H$2:$H$49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formulas!$J$2:$J$49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8-4A90-86D2-6CBB03411F4F}"/>
            </c:ext>
          </c:extLst>
        </c:ser>
        <c:ser>
          <c:idx val="0"/>
          <c:order val="1"/>
          <c:tx>
            <c:strRef>
              <c:f>formulas!$K$1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formulas!$H$2:$H$49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formulas!$K$2:$K$49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8-4A90-86D2-6CBB03411F4F}"/>
            </c:ext>
          </c:extLst>
        </c:ser>
        <c:ser>
          <c:idx val="1"/>
          <c:order val="2"/>
          <c:tx>
            <c:strRef>
              <c:f>formulas!$L$1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formulas!$H$2:$H$49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formulas!$L$2:$L$49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8-4A90-86D2-6CBB03411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808704"/>
        <c:axId val="644810240"/>
      </c:lineChart>
      <c:dateAx>
        <c:axId val="644808704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solidFill>
                <a:schemeClr val="bg1"/>
              </a:solidFill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4810240"/>
        <c:crosses val="autoZero"/>
        <c:auto val="1"/>
        <c:lblOffset val="100"/>
        <c:baseTimeUnit val="months"/>
        <c:majorUnit val="1"/>
        <c:majorTimeUnit val="months"/>
      </c:dateAx>
      <c:valAx>
        <c:axId val="644810240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4808704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59559239710420808"/>
          <c:y val="0.8526101786444622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baseline="0">
                <a:effectLst/>
              </a:rPr>
              <a:t>Proportion of patients reporting they were able to get an appointment </a:t>
            </a:r>
          </a:p>
          <a:p>
            <a:pPr algn="ctr">
              <a:defRPr/>
            </a:pPr>
            <a:r>
              <a:rPr lang="en-CA" sz="1400" b="1" i="0" baseline="0">
                <a:effectLst/>
              </a:rPr>
              <a:t>on their day of choice (excluding 'The day did not matter to me')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1995677078826685"/>
          <c:y val="0.1169945221060693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29791468374146"/>
          <c:y val="0.20006543811373048"/>
          <c:w val="0.80493819041850534"/>
          <c:h val="0.56997963000464591"/>
        </c:manualLayout>
      </c:layout>
      <c:lineChart>
        <c:grouping val="standard"/>
        <c:varyColors val="0"/>
        <c:ser>
          <c:idx val="6"/>
          <c:order val="0"/>
          <c:tx>
            <c:strRef>
              <c:f>formulas!$CQ$1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formulas!$CL$2:$CL$49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formulas!$CQ$2:$CQ$49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F-4103-A032-D2A7C5B474E4}"/>
            </c:ext>
          </c:extLst>
        </c:ser>
        <c:ser>
          <c:idx val="0"/>
          <c:order val="1"/>
          <c:tx>
            <c:strRef>
              <c:f>formulas!$CR$1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formulas!$CL$2:$CL$49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formulas!$CR$2:$CR$49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F-4103-A032-D2A7C5B474E4}"/>
            </c:ext>
          </c:extLst>
        </c:ser>
        <c:ser>
          <c:idx val="1"/>
          <c:order val="2"/>
          <c:tx>
            <c:strRef>
              <c:f>formulas!$CS$1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formulas!$CL$2:$CL$49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formulas!$CS$2:$CS$49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F-4103-A032-D2A7C5B47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042176"/>
        <c:axId val="645043712"/>
      </c:lineChart>
      <c:dateAx>
        <c:axId val="645042176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solidFill>
                <a:schemeClr val="bg1"/>
              </a:solidFill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5043712"/>
        <c:crosses val="autoZero"/>
        <c:auto val="1"/>
        <c:lblOffset val="100"/>
        <c:baseTimeUnit val="months"/>
        <c:majorUnit val="1"/>
        <c:majorTimeUnit val="months"/>
      </c:dateAx>
      <c:valAx>
        <c:axId val="645043712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5042176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0145320296501403"/>
          <c:y val="0.85664447012202138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baseline="0">
                <a:effectLst/>
              </a:rPr>
              <a:t>Average patient rating of clinic/program from 0 (worst) to 10 (best)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3149444780940845"/>
          <c:y val="0.1230458900655572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506705892532667E-2"/>
          <c:y val="0.18594541794227309"/>
          <c:w val="0.84302442963860291"/>
          <c:h val="0.58204279684404059"/>
        </c:manualLayout>
      </c:layout>
      <c:lineChart>
        <c:grouping val="standard"/>
        <c:varyColors val="0"/>
        <c:ser>
          <c:idx val="0"/>
          <c:order val="0"/>
          <c:tx>
            <c:strRef>
              <c:f>formulas!$O$1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formulas!$N$2:$N$49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formulas!$O$2:$O$49</c:f>
              <c:numCache>
                <c:formatCode>0.0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8-45C0-B3F7-79F6F4331CA4}"/>
            </c:ext>
          </c:extLst>
        </c:ser>
        <c:ser>
          <c:idx val="1"/>
          <c:order val="1"/>
          <c:tx>
            <c:strRef>
              <c:f>formulas!$P$1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formulas!$N$2:$N$49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formulas!$P$2:$P$49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8-45C0-B3F7-79F6F4331CA4}"/>
            </c:ext>
          </c:extLst>
        </c:ser>
        <c:ser>
          <c:idx val="2"/>
          <c:order val="2"/>
          <c:tx>
            <c:strRef>
              <c:f>formulas!$Q$1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formulas!$N$2:$N$49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formulas!$Q$2:$Q$49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8-45C0-B3F7-79F6F4331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250304"/>
        <c:axId val="561251840"/>
      </c:lineChart>
      <c:dateAx>
        <c:axId val="561250304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61251840"/>
        <c:crosses val="autoZero"/>
        <c:auto val="1"/>
        <c:lblOffset val="100"/>
        <c:baseTimeUnit val="months"/>
        <c:majorUnit val="1"/>
        <c:majorTimeUnit val="months"/>
      </c:dateAx>
      <c:valAx>
        <c:axId val="561251840"/>
        <c:scaling>
          <c:orientation val="minMax"/>
          <c:max val="1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561250304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9228854085546987"/>
          <c:y val="0.8545691924666754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>
                <a:effectLst/>
              </a:rPr>
              <a:t>Proportion of</a:t>
            </a:r>
            <a:r>
              <a:rPr lang="en-CA" sz="1400" b="1" i="0" baseline="0">
                <a:effectLst/>
              </a:rPr>
              <a:t> patients' rating of clinic/program as 9 or 10 out of 10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3149444780940845"/>
          <c:y val="0.1230458900655572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832713218539995E-2"/>
          <c:y val="0.18594541794227309"/>
          <c:w val="0.8283724149865882"/>
          <c:h val="0.58204279684404059"/>
        </c:manualLayout>
      </c:layout>
      <c:lineChart>
        <c:grouping val="standard"/>
        <c:varyColors val="0"/>
        <c:ser>
          <c:idx val="1"/>
          <c:order val="0"/>
          <c:tx>
            <c:strRef>
              <c:f>formulas!$CH$1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formulas!$CF$2:$CF$49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formulas!$CH$2:$CH$49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F-47A2-A89A-29C8CB941B60}"/>
            </c:ext>
          </c:extLst>
        </c:ser>
        <c:ser>
          <c:idx val="2"/>
          <c:order val="1"/>
          <c:tx>
            <c:strRef>
              <c:f>formulas!$CI$1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formulas!$CF$2:$CF$49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formulas!$CI$2:$CI$49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F-47A2-A89A-29C8CB941B60}"/>
            </c:ext>
          </c:extLst>
        </c:ser>
        <c:ser>
          <c:idx val="0"/>
          <c:order val="2"/>
          <c:tx>
            <c:strRef>
              <c:f>formulas!$CJ$1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formulas!$CF$2:$CF$49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formulas!$CJ$2:$CJ$49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F-47A2-A89A-29C8CB94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992256"/>
        <c:axId val="630998144"/>
      </c:lineChart>
      <c:dateAx>
        <c:axId val="630992256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30998144"/>
        <c:crosses val="autoZero"/>
        <c:auto val="1"/>
        <c:lblOffset val="100"/>
        <c:baseTimeUnit val="months"/>
        <c:majorUnit val="1"/>
        <c:majorTimeUnit val="months"/>
      </c:dateAx>
      <c:valAx>
        <c:axId val="630998144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30992256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9228854085546987"/>
          <c:y val="0.8545691924666754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baseline="0">
                <a:effectLst/>
              </a:rPr>
              <a:t>Average patient rating of care experience from 0 (worst) to 10 (best)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3149444780940845"/>
          <c:y val="0.1230458900655572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22831761414439"/>
          <c:y val="0.18594541794227309"/>
          <c:w val="0.82251160912578236"/>
          <c:h val="0.58809800447922844"/>
        </c:manualLayout>
      </c:layout>
      <c:lineChart>
        <c:grouping val="standard"/>
        <c:varyColors val="0"/>
        <c:ser>
          <c:idx val="0"/>
          <c:order val="0"/>
          <c:tx>
            <c:strRef>
              <c:f>formulas!$T$1</c:f>
              <c:strCache>
                <c:ptCount val="1"/>
                <c:pt idx="0">
                  <c:v>Mean of ratings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formulas!$S$2:$S$49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formulas!$T$2:$T$49</c:f>
              <c:numCache>
                <c:formatCode>0.0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B-4246-B3F9-757D840B1411}"/>
            </c:ext>
          </c:extLst>
        </c:ser>
        <c:ser>
          <c:idx val="1"/>
          <c:order val="1"/>
          <c:tx>
            <c:strRef>
              <c:f>formulas!$U$1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formulas!$S$2:$S$49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formulas!$U$2:$U$49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B-4246-B3F9-757D840B1411}"/>
            </c:ext>
          </c:extLst>
        </c:ser>
        <c:ser>
          <c:idx val="2"/>
          <c:order val="2"/>
          <c:tx>
            <c:strRef>
              <c:f>formulas!$V$1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formulas!$S$2:$S$49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formulas!$V$2:$V$49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B-4246-B3F9-757D840B1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839872"/>
        <c:axId val="645841664"/>
      </c:lineChart>
      <c:dateAx>
        <c:axId val="645839872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5841664"/>
        <c:crosses val="autoZero"/>
        <c:auto val="1"/>
        <c:lblOffset val="100"/>
        <c:baseTimeUnit val="months"/>
        <c:majorUnit val="1"/>
        <c:majorTimeUnit val="months"/>
      </c:dateAx>
      <c:valAx>
        <c:axId val="645841664"/>
        <c:scaling>
          <c:orientation val="minMax"/>
          <c:max val="1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645839872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9228854085546987"/>
          <c:y val="0.8545691924666754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Proportion of patients reporting they were very confident </a:t>
            </a:r>
          </a:p>
          <a:p>
            <a:pPr algn="ctr">
              <a:defRPr/>
            </a:pPr>
            <a:r>
              <a:rPr lang="en-CA" sz="1400" b="1" i="0" u="none" strike="noStrike" baseline="0"/>
              <a:t>about managing their own health</a:t>
            </a:r>
          </a:p>
        </c:rich>
      </c:tx>
      <c:layout>
        <c:manualLayout>
          <c:xMode val="edge"/>
          <c:yMode val="edge"/>
          <c:x val="0.24468126099622162"/>
          <c:y val="0.10287443267776097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971907357734127E-2"/>
          <c:y val="0.18594541794227309"/>
          <c:w val="0.82983761645178966"/>
          <c:h val="0.58810181496715197"/>
        </c:manualLayout>
      </c:layout>
      <c:lineChart>
        <c:grouping val="standard"/>
        <c:varyColors val="0"/>
        <c:ser>
          <c:idx val="0"/>
          <c:order val="0"/>
          <c:tx>
            <c:strRef>
              <c:f>formulas!$Z$1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formulas!$X$2:$X$49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formulas!$Z$2:$Z$49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A-4B9E-90E8-144F374FE6D3}"/>
            </c:ext>
          </c:extLst>
        </c:ser>
        <c:ser>
          <c:idx val="1"/>
          <c:order val="1"/>
          <c:tx>
            <c:strRef>
              <c:f>formulas!$AA$1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formulas!$X$2:$X$49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formulas!$AA$2:$AA$49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A-4B9E-90E8-144F374FE6D3}"/>
            </c:ext>
          </c:extLst>
        </c:ser>
        <c:ser>
          <c:idx val="2"/>
          <c:order val="2"/>
          <c:tx>
            <c:strRef>
              <c:f>formulas!$AB$1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formulas!$X$2:$X$49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formulas!$AB$2:$AB$49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A-4B9E-90E8-144F374FE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610112"/>
        <c:axId val="645616000"/>
      </c:lineChart>
      <c:dateAx>
        <c:axId val="645610112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5616000"/>
        <c:crosses val="autoZero"/>
        <c:auto val="1"/>
        <c:lblOffset val="100"/>
        <c:baseTimeUnit val="months"/>
        <c:majorUnit val="1"/>
        <c:majorTimeUnit val="months"/>
      </c:dateAx>
      <c:valAx>
        <c:axId val="645616000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5610112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7470612327305246"/>
          <c:y val="0.87674945057527254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 sz="1400" b="1" i="0" u="none" strike="noStrike" baseline="0"/>
              <a:t>Proportion of patients reporting the care provider </a:t>
            </a:r>
          </a:p>
          <a:p>
            <a:pPr>
              <a:defRPr/>
            </a:pPr>
            <a:r>
              <a:rPr lang="en-CA" sz="1400" b="1" i="0" u="none" strike="noStrike" baseline="0"/>
              <a:t>spent enough time with them</a:t>
            </a:r>
          </a:p>
        </c:rich>
      </c:tx>
      <c:layout>
        <c:manualLayout>
          <c:xMode val="edge"/>
          <c:yMode val="edge"/>
          <c:x val="0.29265564881312911"/>
          <c:y val="0.1089258698940998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37108822935601E-2"/>
          <c:y val="0.19804829237495084"/>
          <c:w val="0.82251160912578236"/>
          <c:h val="0.58608622562597579"/>
        </c:manualLayout>
      </c:layout>
      <c:lineChart>
        <c:grouping val="standard"/>
        <c:varyColors val="0"/>
        <c:ser>
          <c:idx val="0"/>
          <c:order val="0"/>
          <c:tx>
            <c:strRef>
              <c:f>formulas!$AF$1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 cmpd="sng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formulas!$AD$2:$AD$49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formulas!$AF$2:$AF$49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8-4EDE-BC72-D95766B3AF3E}"/>
            </c:ext>
          </c:extLst>
        </c:ser>
        <c:ser>
          <c:idx val="1"/>
          <c:order val="1"/>
          <c:tx>
            <c:strRef>
              <c:f>formulas!$AG$1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formulas!$AD$2:$AD$49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formulas!$AG$2:$AG$49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8-4EDE-BC72-D95766B3AF3E}"/>
            </c:ext>
          </c:extLst>
        </c:ser>
        <c:ser>
          <c:idx val="2"/>
          <c:order val="2"/>
          <c:tx>
            <c:strRef>
              <c:f>formulas!$AH$1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formulas!$AD$2:$AD$49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formulas!$AH$2:$AH$49</c:f>
              <c:numCache>
                <c:formatCode>0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8-4EDE-BC72-D95766B3A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215936"/>
        <c:axId val="646225920"/>
      </c:lineChart>
      <c:dateAx>
        <c:axId val="646215936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46225920"/>
        <c:crosses val="autoZero"/>
        <c:auto val="1"/>
        <c:lblOffset val="100"/>
        <c:baseTimeUnit val="months"/>
        <c:majorUnit val="1"/>
        <c:majorTimeUnit val="months"/>
      </c:dateAx>
      <c:valAx>
        <c:axId val="646225920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46215936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615193100862391"/>
          <c:y val="0.88482637854836976"/>
          <c:w val="0.26428196475440568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CA" sz="1400" b="1" i="0" u="none" strike="noStrike" baseline="0"/>
              <a:t>Proportion of patients reporting the care provider </a:t>
            </a:r>
          </a:p>
          <a:p>
            <a:pPr algn="ctr">
              <a:defRPr/>
            </a:pPr>
            <a:r>
              <a:rPr lang="en-CA" sz="1400" b="1" i="0" u="none" strike="noStrike" baseline="0"/>
              <a:t>explained things in a way that was easy to understand</a:t>
            </a:r>
          </a:p>
        </c:rich>
      </c:tx>
      <c:layout>
        <c:manualLayout>
          <c:xMode val="edge"/>
          <c:yMode val="edge"/>
          <c:x val="0.26822704854200918"/>
          <c:y val="0.1169944528492183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902310288137061E-2"/>
          <c:y val="0.21216831254640825"/>
          <c:w val="0.84888523549940875"/>
          <c:h val="0.5598541937174647"/>
        </c:manualLayout>
      </c:layout>
      <c:lineChart>
        <c:grouping val="standard"/>
        <c:varyColors val="0"/>
        <c:ser>
          <c:idx val="0"/>
          <c:order val="0"/>
          <c:tx>
            <c:strRef>
              <c:f>formulas!$AL$1</c:f>
              <c:strCache>
                <c:ptCount val="1"/>
                <c:pt idx="0">
                  <c:v>Actual</c:v>
                </c:pt>
              </c:strCache>
            </c:strRef>
          </c:tx>
          <c:spPr>
            <a:ln w="508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circle"/>
            <c:size val="8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formulas!$AJ$2:$AJ$49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formulas!$AL$2:$AL$49</c:f>
              <c:numCache>
                <c:formatCode>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5-46C4-9884-77551F8B1D25}"/>
            </c:ext>
          </c:extLst>
        </c:ser>
        <c:ser>
          <c:idx val="1"/>
          <c:order val="1"/>
          <c:tx>
            <c:strRef>
              <c:f>formulas!$AM$1</c:f>
              <c:strCache>
                <c:ptCount val="1"/>
                <c:pt idx="0">
                  <c:v>Baseline</c:v>
                </c:pt>
              </c:strCache>
            </c:strRef>
          </c:tx>
          <c:spPr>
            <a:ln w="508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formulas!$AJ$2:$AJ$49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formulas!$AM$2:$AM$49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5-46C4-9884-77551F8B1D25}"/>
            </c:ext>
          </c:extLst>
        </c:ser>
        <c:ser>
          <c:idx val="2"/>
          <c:order val="2"/>
          <c:tx>
            <c:strRef>
              <c:f>formulas!$AN$1</c:f>
              <c:strCache>
                <c:ptCount val="1"/>
                <c:pt idx="0">
                  <c:v>Goal</c:v>
                </c:pt>
              </c:strCache>
            </c:strRef>
          </c:tx>
          <c:spPr>
            <a:ln w="5080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formulas!$AJ$2:$AJ$49</c:f>
              <c:numCache>
                <c:formatCode>mmm\-yy</c:formatCode>
                <c:ptCount val="4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</c:numCache>
            </c:numRef>
          </c:cat>
          <c:val>
            <c:numRef>
              <c:f>formulas!$AN$2:$AN$49</c:f>
              <c:numCache>
                <c:formatCode>General</c:formatCode>
                <c:ptCount val="4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5-46C4-9884-77551F8B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859648"/>
        <c:axId val="630861184"/>
      </c:lineChart>
      <c:dateAx>
        <c:axId val="630859648"/>
        <c:scaling>
          <c:orientation val="minMax"/>
          <c:max val="43435"/>
          <c:min val="42005"/>
        </c:scaling>
        <c:delete val="0"/>
        <c:axPos val="b"/>
        <c:minorGridlines>
          <c:spPr>
            <a:ln>
              <a:noFill/>
            </a:ln>
          </c:spPr>
        </c:minorGridlines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30861184"/>
        <c:crosses val="autoZero"/>
        <c:auto val="1"/>
        <c:lblOffset val="100"/>
        <c:baseTimeUnit val="months"/>
        <c:majorUnit val="1"/>
        <c:majorTimeUnit val="months"/>
      </c:dateAx>
      <c:valAx>
        <c:axId val="630861184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630859648"/>
        <c:crosses val="autoZero"/>
        <c:crossBetween val="midCat"/>
      </c:valAx>
      <c:spPr>
        <a:ln>
          <a:solidFill>
            <a:schemeClr val="accent1"/>
          </a:solidFill>
        </a:ln>
      </c:spPr>
    </c:plotArea>
    <c:legend>
      <c:legendPos val="b"/>
      <c:layout>
        <c:manualLayout>
          <c:xMode val="edge"/>
          <c:yMode val="edge"/>
          <c:x val="0.69961454818147728"/>
          <c:y val="0.8464944940037209"/>
          <c:w val="0.26375541518848605"/>
          <c:h val="3.6475871680941546E-2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8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9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0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1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2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3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5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6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300-000000000000}">
  <sheetPr codeName="Chart30"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C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D00-000000000000}">
  <sheetPr codeName="Chart38"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E00-000000000000}">
  <sheetPr codeName="Chart39"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0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1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2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5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6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 codeName="Chart34"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35"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B00-000000000000}">
  <sheetPr codeName="Chart36">
    <tabColor theme="7"/>
  </sheetPr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11</xdr:col>
          <xdr:colOff>171450</xdr:colOff>
          <xdr:row>48</xdr:row>
          <xdr:rowOff>50800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00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</xdr:row>
          <xdr:rowOff>76200</xdr:rowOff>
        </xdr:from>
        <xdr:to>
          <xdr:col>11</xdr:col>
          <xdr:colOff>171450</xdr:colOff>
          <xdr:row>91</xdr:row>
          <xdr:rowOff>69850</xdr:rowOff>
        </xdr:to>
        <xdr:sp macro="" textlink="">
          <xdr:nvSpPr>
            <xdr:cNvPr id="79874" name="Object 2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00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91</xdr:row>
          <xdr:rowOff>114300</xdr:rowOff>
        </xdr:from>
        <xdr:to>
          <xdr:col>11</xdr:col>
          <xdr:colOff>171450</xdr:colOff>
          <xdr:row>136</xdr:row>
          <xdr:rowOff>165100</xdr:rowOff>
        </xdr:to>
        <xdr:sp macro="" textlink="">
          <xdr:nvSpPr>
            <xdr:cNvPr id="79875" name="Object 3" hidden="1">
              <a:extLst>
                <a:ext uri="{63B3BB69-23CF-44E3-9099-C40C66FF867C}">
                  <a14:compatExt spid="_x0000_s79875"/>
                </a:ext>
                <a:ext uri="{FF2B5EF4-FFF2-40B4-BE49-F238E27FC236}">
                  <a16:creationId xmlns:a16="http://schemas.microsoft.com/office/drawing/2014/main" id="{00000000-0008-0000-0000-000003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31750</xdr:colOff>
          <xdr:row>137</xdr:row>
          <xdr:rowOff>12700</xdr:rowOff>
        </xdr:from>
        <xdr:to>
          <xdr:col>11</xdr:col>
          <xdr:colOff>184150</xdr:colOff>
          <xdr:row>147</xdr:row>
          <xdr:rowOff>57150</xdr:rowOff>
        </xdr:to>
        <xdr:sp macro="" textlink="">
          <xdr:nvSpPr>
            <xdr:cNvPr id="79876" name="Object 4" hidden="1">
              <a:extLst>
                <a:ext uri="{63B3BB69-23CF-44E3-9099-C40C66FF867C}">
                  <a14:compatExt spid="_x0000_s79876"/>
                </a:ext>
                <a:ext uri="{FF2B5EF4-FFF2-40B4-BE49-F238E27FC236}">
                  <a16:creationId xmlns:a16="http://schemas.microsoft.com/office/drawing/2014/main" id="{00000000-0008-0000-0000-000004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138747</xdr:colOff>
      <xdr:row>123</xdr:row>
      <xdr:rowOff>31750</xdr:rowOff>
    </xdr:from>
    <xdr:to>
      <xdr:col>14</xdr:col>
      <xdr:colOff>32385</xdr:colOff>
      <xdr:row>125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4185" y="23463250"/>
          <a:ext cx="504825" cy="44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116</xdr:row>
      <xdr:rowOff>0</xdr:rowOff>
    </xdr:from>
    <xdr:to>
      <xdr:col>12</xdr:col>
      <xdr:colOff>482600</xdr:colOff>
      <xdr:row>118</xdr:row>
      <xdr:rowOff>51435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22098000"/>
          <a:ext cx="482600" cy="4324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</xdr:colOff>
      <xdr:row>118</xdr:row>
      <xdr:rowOff>105410</xdr:rowOff>
    </xdr:from>
    <xdr:to>
      <xdr:col>12</xdr:col>
      <xdr:colOff>443230</xdr:colOff>
      <xdr:row>120</xdr:row>
      <xdr:rowOff>108585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7425" y="22584410"/>
          <a:ext cx="440055" cy="384175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</xdr:colOff>
      <xdr:row>120</xdr:row>
      <xdr:rowOff>158750</xdr:rowOff>
    </xdr:from>
    <xdr:to>
      <xdr:col>12</xdr:col>
      <xdr:colOff>464185</xdr:colOff>
      <xdr:row>123</xdr:row>
      <xdr:rowOff>15875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7585" y="23018750"/>
          <a:ext cx="450850" cy="42862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</xdr:colOff>
      <xdr:row>123</xdr:row>
      <xdr:rowOff>73660</xdr:rowOff>
    </xdr:from>
    <xdr:to>
      <xdr:col>12</xdr:col>
      <xdr:colOff>513715</xdr:colOff>
      <xdr:row>125</xdr:row>
      <xdr:rowOff>116205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66000" y="23505160"/>
          <a:ext cx="481965" cy="423545"/>
        </a:xfrm>
        <a:prstGeom prst="rect">
          <a:avLst/>
        </a:prstGeom>
      </xdr:spPr>
    </xdr:pic>
    <xdr:clientData/>
  </xdr:twoCellAnchor>
  <xdr:twoCellAnchor editAs="oneCell">
    <xdr:from>
      <xdr:col>13</xdr:col>
      <xdr:colOff>178117</xdr:colOff>
      <xdr:row>120</xdr:row>
      <xdr:rowOff>147955</xdr:rowOff>
    </xdr:from>
    <xdr:to>
      <xdr:col>14</xdr:col>
      <xdr:colOff>27940</xdr:colOff>
      <xdr:row>122</xdr:row>
      <xdr:rowOff>187325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23555" y="23007955"/>
          <a:ext cx="461010" cy="420370"/>
        </a:xfrm>
        <a:prstGeom prst="rect">
          <a:avLst/>
        </a:prstGeom>
      </xdr:spPr>
    </xdr:pic>
    <xdr:clientData/>
  </xdr:twoCellAnchor>
  <xdr:twoCellAnchor editAs="oneCell">
    <xdr:from>
      <xdr:col>13</xdr:col>
      <xdr:colOff>167322</xdr:colOff>
      <xdr:row>118</xdr:row>
      <xdr:rowOff>41910</xdr:rowOff>
    </xdr:from>
    <xdr:to>
      <xdr:col>14</xdr:col>
      <xdr:colOff>24130</xdr:colOff>
      <xdr:row>120</xdr:row>
      <xdr:rowOff>104775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12760" y="22520910"/>
          <a:ext cx="467995" cy="443865"/>
        </a:xfrm>
        <a:prstGeom prst="rect">
          <a:avLst/>
        </a:prstGeom>
      </xdr:spPr>
    </xdr:pic>
    <xdr:clientData/>
  </xdr:twoCellAnchor>
  <xdr:twoCellAnchor editAs="oneCell">
    <xdr:from>
      <xdr:col>13</xdr:col>
      <xdr:colOff>178117</xdr:colOff>
      <xdr:row>116</xdr:row>
      <xdr:rowOff>0</xdr:rowOff>
    </xdr:from>
    <xdr:to>
      <xdr:col>14</xdr:col>
      <xdr:colOff>27940</xdr:colOff>
      <xdr:row>118</xdr:row>
      <xdr:rowOff>13970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23555" y="22098000"/>
          <a:ext cx="461010" cy="3949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87058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87439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8610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873442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87058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87439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87249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87153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87439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552450</xdr:colOff>
          <xdr:row>45</xdr:row>
          <xdr:rowOff>152400</xdr:rowOff>
        </xdr:to>
        <xdr:sp macro="" textlink="">
          <xdr:nvSpPr>
            <xdr:cNvPr id="39964" name="Object 28" hidden="1">
              <a:extLst>
                <a:ext uri="{63B3BB69-23CF-44E3-9099-C40C66FF867C}">
                  <a14:compatExt spid="_x0000_s39964"/>
                </a:ext>
                <a:ext uri="{FF2B5EF4-FFF2-40B4-BE49-F238E27FC236}">
                  <a16:creationId xmlns:a16="http://schemas.microsoft.com/office/drawing/2014/main" id="{00000000-0008-0000-0100-00001C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171450</xdr:rowOff>
        </xdr:from>
        <xdr:to>
          <xdr:col>9</xdr:col>
          <xdr:colOff>571500</xdr:colOff>
          <xdr:row>89</xdr:row>
          <xdr:rowOff>38100</xdr:rowOff>
        </xdr:to>
        <xdr:sp macro="" textlink="">
          <xdr:nvSpPr>
            <xdr:cNvPr id="39965" name="Object 29" hidden="1">
              <a:extLst>
                <a:ext uri="{63B3BB69-23CF-44E3-9099-C40C66FF867C}">
                  <a14:compatExt spid="_x0000_s39965"/>
                </a:ext>
                <a:ext uri="{FF2B5EF4-FFF2-40B4-BE49-F238E27FC236}">
                  <a16:creationId xmlns:a16="http://schemas.microsoft.com/office/drawing/2014/main" id="{00000000-0008-0000-0100-00001D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</xdr:row>
          <xdr:rowOff>88900</xdr:rowOff>
        </xdr:from>
        <xdr:to>
          <xdr:col>9</xdr:col>
          <xdr:colOff>584200</xdr:colOff>
          <xdr:row>114</xdr:row>
          <xdr:rowOff>107950</xdr:rowOff>
        </xdr:to>
        <xdr:sp macro="" textlink="">
          <xdr:nvSpPr>
            <xdr:cNvPr id="39966" name="Object 30" hidden="1">
              <a:extLst>
                <a:ext uri="{63B3BB69-23CF-44E3-9099-C40C66FF867C}">
                  <a14:compatExt spid="_x0000_s39966"/>
                </a:ext>
                <a:ext uri="{FF2B5EF4-FFF2-40B4-BE49-F238E27FC236}">
                  <a16:creationId xmlns:a16="http://schemas.microsoft.com/office/drawing/2014/main" id="{00000000-0008-0000-0100-00001E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0</xdr:rowOff>
        </xdr:from>
        <xdr:to>
          <xdr:col>20</xdr:col>
          <xdr:colOff>552450</xdr:colOff>
          <xdr:row>45</xdr:row>
          <xdr:rowOff>0</xdr:rowOff>
        </xdr:to>
        <xdr:sp macro="" textlink="">
          <xdr:nvSpPr>
            <xdr:cNvPr id="39994" name="Object 58" hidden="1">
              <a:extLst>
                <a:ext uri="{63B3BB69-23CF-44E3-9099-C40C66FF867C}">
                  <a14:compatExt spid="_x0000_s39994"/>
                </a:ext>
                <a:ext uri="{FF2B5EF4-FFF2-40B4-BE49-F238E27FC236}">
                  <a16:creationId xmlns:a16="http://schemas.microsoft.com/office/drawing/2014/main" id="{00000000-0008-0000-0100-00003A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45</xdr:row>
          <xdr:rowOff>38100</xdr:rowOff>
        </xdr:from>
        <xdr:to>
          <xdr:col>20</xdr:col>
          <xdr:colOff>552450</xdr:colOff>
          <xdr:row>65</xdr:row>
          <xdr:rowOff>165100</xdr:rowOff>
        </xdr:to>
        <xdr:sp macro="" textlink="">
          <xdr:nvSpPr>
            <xdr:cNvPr id="39995" name="Object 59" hidden="1">
              <a:extLst>
                <a:ext uri="{63B3BB69-23CF-44E3-9099-C40C66FF867C}">
                  <a14:compatExt spid="_x0000_s39995"/>
                </a:ext>
                <a:ext uri="{FF2B5EF4-FFF2-40B4-BE49-F238E27FC236}">
                  <a16:creationId xmlns:a16="http://schemas.microsoft.com/office/drawing/2014/main" id="{00000000-0008-0000-0100-00003B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87153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87058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873442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87439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873442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67056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0.85325</cdr:y>
    </cdr:from>
    <cdr:to>
      <cdr:x>0.71758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372100"/>
          <a:ext cx="6203942" cy="876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DID YOU SEE THE DOCTOR/CARE PROVIDER THAT YOU WANTED TO SEE TODAY?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YES, TODAY WAS MY DAY OF CHOICE.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0.82418</cdr:x>
      <cdr:y>0.91844</cdr:y>
    </cdr:from>
    <cdr:to>
      <cdr:x>1</cdr:x>
      <cdr:y>1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C344FC0C-C98B-43C8-9123-9F65BEE2EA7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3750" y="5782521"/>
          <a:ext cx="1524000" cy="51350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0.0005</cdr:y>
    </cdr:from>
    <cdr:to>
      <cdr:x>0.23227</cdr:x>
      <cdr:y>0.04882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0" y="3143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0.7619</cdr:x>
      <cdr:y>0.00353</cdr:y>
    </cdr:from>
    <cdr:to>
      <cdr:x>0.99767</cdr:x>
      <cdr:y>0.05442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6604000" y="22225"/>
          <a:ext cx="2043536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0.77106</cdr:x>
      <cdr:y>0.05951</cdr:y>
    </cdr:from>
    <cdr:to>
      <cdr:x>0.82101</cdr:x>
      <cdr:y>0.11876</cdr:y>
    </cdr:to>
    <cdr:sp macro="" textlink="">
      <cdr:nvSpPr>
        <cdr:cNvPr id="9" name="Oval 8"/>
        <cdr:cNvSpPr/>
      </cdr:nvSpPr>
      <cdr:spPr>
        <a:xfrm xmlns:a="http://schemas.openxmlformats.org/drawingml/2006/main">
          <a:off x="6683375" y="37465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0.1674</cdr:x>
      <cdr:y>0.05799</cdr:y>
    </cdr:from>
    <cdr:to>
      <cdr:x>0.21735</cdr:x>
      <cdr:y>0.11724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1450975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0.11355</cdr:x>
      <cdr:y>0.05799</cdr:y>
    </cdr:from>
    <cdr:to>
      <cdr:x>0.1635</cdr:x>
      <cdr:y>0.11724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984250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0.05861</cdr:x>
      <cdr:y>0.05648</cdr:y>
    </cdr:from>
    <cdr:to>
      <cdr:x>0.10856</cdr:x>
      <cdr:y>0.11573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508000" y="35560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0.00586</cdr:x>
      <cdr:y>0.05648</cdr:y>
    </cdr:from>
    <cdr:to>
      <cdr:x>0.05581</cdr:x>
      <cdr:y>0.11573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50800" y="35560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0.94322</cdr:x>
      <cdr:y>0.05598</cdr:y>
    </cdr:from>
    <cdr:to>
      <cdr:x>0.99317</cdr:x>
      <cdr:y>0.11523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8175625" y="3524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0.88498</cdr:x>
      <cdr:y>0.05799</cdr:y>
    </cdr:from>
    <cdr:to>
      <cdr:x>0.93493</cdr:x>
      <cdr:y>0.11724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7670800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0.82894</cdr:x>
      <cdr:y>0.05799</cdr:y>
    </cdr:from>
    <cdr:to>
      <cdr:x>0.87889</cdr:x>
      <cdr:y>0.11724</cdr:y>
    </cdr:to>
    <cdr:sp macro="" textlink="">
      <cdr:nvSpPr>
        <cdr:cNvPr id="16" name="Oval 15"/>
        <cdr:cNvSpPr/>
      </cdr:nvSpPr>
      <cdr:spPr>
        <a:xfrm xmlns:a="http://schemas.openxmlformats.org/drawingml/2006/main">
          <a:off x="7185025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0.03098</cdr:x>
      <cdr:y>0.38192</cdr:y>
    </cdr:from>
    <cdr:to>
      <cdr:x>0.06666</cdr:x>
      <cdr:y>0.56496</cdr:y>
    </cdr:to>
    <cdr:pic>
      <cdr:nvPicPr>
        <cdr:cNvPr id="19" name="chart">
          <a:extLst xmlns:a="http://schemas.openxmlformats.org/drawingml/2006/main">
            <a:ext uri="{FF2B5EF4-FFF2-40B4-BE49-F238E27FC236}">
              <a16:creationId xmlns:a16="http://schemas.microsoft.com/office/drawing/2014/main" id="{BBCD3CBD-F28E-4BED-9CD5-651128CDC91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153018" y="2826180"/>
          <a:ext cx="1152424" cy="30926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0.76423</cdr:x>
      <cdr:y>0.00353</cdr:y>
    </cdr:from>
    <cdr:to>
      <cdr:x>1</cdr:x>
      <cdr:y>0.05442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6624155" y="22225"/>
          <a:ext cx="2043595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0.76423</cdr:x>
      <cdr:y>0.00202</cdr:y>
    </cdr:from>
    <cdr:to>
      <cdr:x>1</cdr:x>
      <cdr:y>0.05291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6624155" y="12700"/>
          <a:ext cx="2043595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0.83964</cdr:y>
    </cdr:from>
    <cdr:to>
      <cdr:x>0.71758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286375"/>
          <a:ext cx="6203942" cy="961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baseline="0">
              <a:effectLst/>
              <a:latin typeface="+mn-lt"/>
              <a:ea typeface="+mn-ea"/>
              <a:cs typeface="+mn-cs"/>
            </a:rPr>
            <a:t>The survey question is CONSIDERING ONLY YOUR PREFERENCES, WAS TODAY YOUR FIRST CHOICE OF DAY TO SEE YOUR DOCTOR/CARE PROVIDER?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numerator is the number of respondents who answered YES, TODAY WAS MY DAY OF CHOICE or THE DAY DID NOT MATTER TO ME.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denominator is the number of respondents who answered the survey question..</a:t>
          </a:r>
          <a:endParaRPr lang="en-CA" sz="800">
            <a:effectLst/>
          </a:endParaRPr>
        </a:p>
      </cdr:txBody>
    </cdr:sp>
  </cdr:relSizeAnchor>
  <cdr:relSizeAnchor xmlns:cdr="http://schemas.openxmlformats.org/drawingml/2006/chartDrawing">
    <cdr:from>
      <cdr:x>0.82418</cdr:x>
      <cdr:y>0.91844</cdr:y>
    </cdr:from>
    <cdr:to>
      <cdr:x>1</cdr:x>
      <cdr:y>1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7B3697E0-A8FF-4871-8EF2-FB8A5826CE4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3750" y="5782521"/>
          <a:ext cx="1524000" cy="51350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0.0005</cdr:y>
    </cdr:from>
    <cdr:to>
      <cdr:x>0.23227</cdr:x>
      <cdr:y>0.04882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0" y="3143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0.7619</cdr:x>
      <cdr:y>0.00353</cdr:y>
    </cdr:from>
    <cdr:to>
      <cdr:x>0.99767</cdr:x>
      <cdr:y>0.05442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6604000" y="22225"/>
          <a:ext cx="2043536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0.77106</cdr:x>
      <cdr:y>0.05951</cdr:y>
    </cdr:from>
    <cdr:to>
      <cdr:x>0.82101</cdr:x>
      <cdr:y>0.11876</cdr:y>
    </cdr:to>
    <cdr:sp macro="" textlink="">
      <cdr:nvSpPr>
        <cdr:cNvPr id="9" name="Oval 8"/>
        <cdr:cNvSpPr/>
      </cdr:nvSpPr>
      <cdr:spPr>
        <a:xfrm xmlns:a="http://schemas.openxmlformats.org/drawingml/2006/main">
          <a:off x="6683375" y="37465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0.1674</cdr:x>
      <cdr:y>0.05799</cdr:y>
    </cdr:from>
    <cdr:to>
      <cdr:x>0.21735</cdr:x>
      <cdr:y>0.11724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1450975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0.11355</cdr:x>
      <cdr:y>0.05799</cdr:y>
    </cdr:from>
    <cdr:to>
      <cdr:x>0.1635</cdr:x>
      <cdr:y>0.11724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984250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0.05861</cdr:x>
      <cdr:y>0.05648</cdr:y>
    </cdr:from>
    <cdr:to>
      <cdr:x>0.10856</cdr:x>
      <cdr:y>0.11573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508000" y="35560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0.00586</cdr:x>
      <cdr:y>0.05648</cdr:y>
    </cdr:from>
    <cdr:to>
      <cdr:x>0.05581</cdr:x>
      <cdr:y>0.11573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50800" y="35560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0.94322</cdr:x>
      <cdr:y>0.05598</cdr:y>
    </cdr:from>
    <cdr:to>
      <cdr:x>0.99317</cdr:x>
      <cdr:y>0.11523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8175625" y="3524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0.88498</cdr:x>
      <cdr:y>0.05799</cdr:y>
    </cdr:from>
    <cdr:to>
      <cdr:x>0.93493</cdr:x>
      <cdr:y>0.11724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7670800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0.82894</cdr:x>
      <cdr:y>0.05799</cdr:y>
    </cdr:from>
    <cdr:to>
      <cdr:x>0.87889</cdr:x>
      <cdr:y>0.11724</cdr:y>
    </cdr:to>
    <cdr:sp macro="" textlink="">
      <cdr:nvSpPr>
        <cdr:cNvPr id="16" name="Oval 15"/>
        <cdr:cNvSpPr/>
      </cdr:nvSpPr>
      <cdr:spPr>
        <a:xfrm xmlns:a="http://schemas.openxmlformats.org/drawingml/2006/main">
          <a:off x="7185025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0.03648</cdr:x>
      <cdr:y>0.39138</cdr:y>
    </cdr:from>
    <cdr:to>
      <cdr:x>0.07216</cdr:x>
      <cdr:y>0.57442</cdr:y>
    </cdr:to>
    <cdr:pic>
      <cdr:nvPicPr>
        <cdr:cNvPr id="19" name="chart">
          <a:extLst xmlns:a="http://schemas.openxmlformats.org/drawingml/2006/main">
            <a:ext uri="{FF2B5EF4-FFF2-40B4-BE49-F238E27FC236}">
              <a16:creationId xmlns:a16="http://schemas.microsoft.com/office/drawing/2014/main" id="{47C9DC2D-A35F-4338-B0FA-26175B26A27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105393" y="2885711"/>
          <a:ext cx="1152424" cy="30926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0.76423</cdr:x>
      <cdr:y>0.00353</cdr:y>
    </cdr:from>
    <cdr:to>
      <cdr:x>1</cdr:x>
      <cdr:y>0.05442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6624155" y="22225"/>
          <a:ext cx="2043595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0.76423</cdr:x>
      <cdr:y>0.00202</cdr:y>
    </cdr:from>
    <cdr:to>
      <cdr:x>1</cdr:x>
      <cdr:y>0.05291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6624155" y="12700"/>
          <a:ext cx="2043595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0.83812</cdr:y>
    </cdr:from>
    <cdr:to>
      <cdr:x>0.71758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276851"/>
          <a:ext cx="6203942" cy="9715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baseline="0">
              <a:effectLst/>
              <a:latin typeface="+mn-lt"/>
              <a:ea typeface="+mn-ea"/>
              <a:cs typeface="+mn-cs"/>
            </a:rPr>
            <a:t>The survey question is CONSIDERING ONLY YOUR PREFERENCES, WAS TODAY YOUR FIRST CHOICE OF DAY TO SEE YOUR DOCTOR/CARE PROVIDER?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numerator is the number of respondents who answered YES , TODAY WAS MY DAY OF CHOICE.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denominator is the number of respondents who answered the survey question excluding THE DAY DID NOT MATTER TO ME..</a:t>
          </a:r>
          <a:endParaRPr lang="en-CA" sz="800">
            <a:effectLst/>
          </a:endParaRPr>
        </a:p>
      </cdr:txBody>
    </cdr:sp>
  </cdr:relSizeAnchor>
  <cdr:relSizeAnchor xmlns:cdr="http://schemas.openxmlformats.org/drawingml/2006/chartDrawing">
    <cdr:from>
      <cdr:x>0.82418</cdr:x>
      <cdr:y>0.91844</cdr:y>
    </cdr:from>
    <cdr:to>
      <cdr:x>1</cdr:x>
      <cdr:y>1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F6D0C286-F802-402B-BE42-AA1C3BA651B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3750" y="5782521"/>
          <a:ext cx="1524000" cy="51350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0.0005</cdr:y>
    </cdr:from>
    <cdr:to>
      <cdr:x>0.23227</cdr:x>
      <cdr:y>0.04882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0" y="3143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0.7619</cdr:x>
      <cdr:y>0.00353</cdr:y>
    </cdr:from>
    <cdr:to>
      <cdr:x>0.99767</cdr:x>
      <cdr:y>0.05442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6604000" y="22225"/>
          <a:ext cx="2043536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0.77106</cdr:x>
      <cdr:y>0.05951</cdr:y>
    </cdr:from>
    <cdr:to>
      <cdr:x>0.82101</cdr:x>
      <cdr:y>0.11876</cdr:y>
    </cdr:to>
    <cdr:sp macro="" textlink="">
      <cdr:nvSpPr>
        <cdr:cNvPr id="9" name="Oval 8"/>
        <cdr:cNvSpPr/>
      </cdr:nvSpPr>
      <cdr:spPr>
        <a:xfrm xmlns:a="http://schemas.openxmlformats.org/drawingml/2006/main">
          <a:off x="6683375" y="37465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0.1674</cdr:x>
      <cdr:y>0.05799</cdr:y>
    </cdr:from>
    <cdr:to>
      <cdr:x>0.21735</cdr:x>
      <cdr:y>0.11724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1450975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0.11355</cdr:x>
      <cdr:y>0.05799</cdr:y>
    </cdr:from>
    <cdr:to>
      <cdr:x>0.1635</cdr:x>
      <cdr:y>0.11724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984250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0.05861</cdr:x>
      <cdr:y>0.05648</cdr:y>
    </cdr:from>
    <cdr:to>
      <cdr:x>0.10856</cdr:x>
      <cdr:y>0.11573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508000" y="35560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0.00586</cdr:x>
      <cdr:y>0.05648</cdr:y>
    </cdr:from>
    <cdr:to>
      <cdr:x>0.05581</cdr:x>
      <cdr:y>0.11573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50800" y="355600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0.94322</cdr:x>
      <cdr:y>0.05598</cdr:y>
    </cdr:from>
    <cdr:to>
      <cdr:x>0.99317</cdr:x>
      <cdr:y>0.11523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8175625" y="3524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0.88498</cdr:x>
      <cdr:y>0.05799</cdr:y>
    </cdr:from>
    <cdr:to>
      <cdr:x>0.93493</cdr:x>
      <cdr:y>0.11724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7670800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0.82894</cdr:x>
      <cdr:y>0.05799</cdr:y>
    </cdr:from>
    <cdr:to>
      <cdr:x>0.87889</cdr:x>
      <cdr:y>0.11724</cdr:y>
    </cdr:to>
    <cdr:sp macro="" textlink="">
      <cdr:nvSpPr>
        <cdr:cNvPr id="16" name="Oval 15"/>
        <cdr:cNvSpPr/>
      </cdr:nvSpPr>
      <cdr:spPr>
        <a:xfrm xmlns:a="http://schemas.openxmlformats.org/drawingml/2006/main">
          <a:off x="7185025" y="365125"/>
          <a:ext cx="432942" cy="37304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0.0406</cdr:x>
      <cdr:y>0.38192</cdr:y>
    </cdr:from>
    <cdr:to>
      <cdr:x>0.07628</cdr:x>
      <cdr:y>0.56496</cdr:y>
    </cdr:to>
    <cdr:pic>
      <cdr:nvPicPr>
        <cdr:cNvPr id="19" name="chart">
          <a:extLst xmlns:a="http://schemas.openxmlformats.org/drawingml/2006/main">
            <a:ext uri="{FF2B5EF4-FFF2-40B4-BE49-F238E27FC236}">
              <a16:creationId xmlns:a16="http://schemas.microsoft.com/office/drawing/2014/main" id="{79FC4B6F-DF87-44BD-96B2-412028D9E0A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69675" y="2826179"/>
          <a:ext cx="1152424" cy="30926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0.76423</cdr:x>
      <cdr:y>0.00353</cdr:y>
    </cdr:from>
    <cdr:to>
      <cdr:x>1</cdr:x>
      <cdr:y>0.05442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6624155" y="22225"/>
          <a:ext cx="2043595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0.76423</cdr:x>
      <cdr:y>0.00202</cdr:y>
    </cdr:from>
    <cdr:to>
      <cdr:x>1</cdr:x>
      <cdr:y>0.05291</cdr:y>
    </cdr:to>
    <cdr:sp macro="" textlink="">
      <cdr:nvSpPr>
        <cdr:cNvPr id="21" name="Rectangle 20"/>
        <cdr:cNvSpPr/>
      </cdr:nvSpPr>
      <cdr:spPr>
        <a:xfrm xmlns:a="http://schemas.openxmlformats.org/drawingml/2006/main">
          <a:off x="6624155" y="12700"/>
          <a:ext cx="2043595" cy="3204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0.8351</cdr:y>
    </cdr:from>
    <cdr:to>
      <cdr:x>0.60549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257800"/>
          <a:ext cx="5232374" cy="990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baseline="0">
              <a:effectLst/>
              <a:latin typeface="+mn-lt"/>
              <a:ea typeface="+mn-ea"/>
              <a:cs typeface="+mn-cs"/>
            </a:rPr>
            <a:t>The survey question is USING ANY NUMBER FROM 0 (WORST) TO 10 (BEST), WHAT NUMBER WOULD YOU USE TO RATE THIS CLINIC/PROGRAM?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numerator is the sum of all respondent ratings from 0 to 10 for best possible clinic.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>
            <a:effectLst/>
          </a:endParaRP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0.76452</cdr:x>
      <cdr:y>0.00353</cdr:y>
    </cdr:from>
    <cdr:to>
      <cdr:x>1</cdr:x>
      <cdr:y>0.05434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6650" y="2222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0.93863</cdr:x>
      <cdr:y>0.05799</cdr:y>
    </cdr:from>
    <cdr:to>
      <cdr:x>0.98852</cdr:x>
      <cdr:y>0.11715</cdr:y>
    </cdr:to>
    <cdr:sp macro="" textlink="">
      <cdr:nvSpPr>
        <cdr:cNvPr id="19" name="Oval 18"/>
        <cdr:cNvSpPr/>
      </cdr:nvSpPr>
      <cdr:spPr>
        <a:xfrm xmlns:a="http://schemas.openxmlformats.org/drawingml/2006/main">
          <a:off x="8135829" y="3650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0.88485</cdr:x>
      <cdr:y>0.05799</cdr:y>
    </cdr:from>
    <cdr:to>
      <cdr:x>0.93474</cdr:x>
      <cdr:y>0.11715</cdr:y>
    </cdr:to>
    <cdr:sp macro="" textlink="">
      <cdr:nvSpPr>
        <cdr:cNvPr id="20" name="Oval 19"/>
        <cdr:cNvSpPr/>
      </cdr:nvSpPr>
      <cdr:spPr>
        <a:xfrm xmlns:a="http://schemas.openxmlformats.org/drawingml/2006/main">
          <a:off x="7669640" y="3650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0.82998</cdr:x>
      <cdr:y>0.05648</cdr:y>
    </cdr:from>
    <cdr:to>
      <cdr:x>0.87986</cdr:x>
      <cdr:y>0.11564</cdr:y>
    </cdr:to>
    <cdr:sp macro="" textlink="">
      <cdr:nvSpPr>
        <cdr:cNvPr id="21" name="Oval 20"/>
        <cdr:cNvSpPr/>
      </cdr:nvSpPr>
      <cdr:spPr>
        <a:xfrm xmlns:a="http://schemas.openxmlformats.org/drawingml/2006/main">
          <a:off x="7194016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0.77729</cdr:x>
      <cdr:y>0.05648</cdr:y>
    </cdr:from>
    <cdr:to>
      <cdr:x>0.82718</cdr:x>
      <cdr:y>0.11564</cdr:y>
    </cdr:to>
    <cdr:sp macro="" textlink="">
      <cdr:nvSpPr>
        <cdr:cNvPr id="22" name="Oval 21"/>
        <cdr:cNvSpPr/>
      </cdr:nvSpPr>
      <cdr:spPr>
        <a:xfrm xmlns:a="http://schemas.openxmlformats.org/drawingml/2006/main">
          <a:off x="6737350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0.1705</cdr:x>
      <cdr:y>0.06404</cdr:y>
    </cdr:from>
    <cdr:to>
      <cdr:x>0.22039</cdr:x>
      <cdr:y>0.1232</cdr:y>
    </cdr:to>
    <cdr:sp macro="" textlink="">
      <cdr:nvSpPr>
        <cdr:cNvPr id="29" name="Oval 28"/>
        <cdr:cNvSpPr/>
      </cdr:nvSpPr>
      <cdr:spPr>
        <a:xfrm xmlns:a="http://schemas.openxmlformats.org/drawingml/2006/main">
          <a:off x="1477854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0.11672</cdr:x>
      <cdr:y>0.06404</cdr:y>
    </cdr:from>
    <cdr:to>
      <cdr:x>0.16661</cdr:x>
      <cdr:y>0.1232</cdr:y>
    </cdr:to>
    <cdr:sp macro="" textlink="">
      <cdr:nvSpPr>
        <cdr:cNvPr id="30" name="Oval 29"/>
        <cdr:cNvSpPr/>
      </cdr:nvSpPr>
      <cdr:spPr>
        <a:xfrm xmlns:a="http://schemas.openxmlformats.org/drawingml/2006/main">
          <a:off x="1011665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0.06184</cdr:x>
      <cdr:y>0.06253</cdr:y>
    </cdr:from>
    <cdr:to>
      <cdr:x>0.11173</cdr:x>
      <cdr:y>0.12169</cdr:y>
    </cdr:to>
    <cdr:sp macro="" textlink="">
      <cdr:nvSpPr>
        <cdr:cNvPr id="31" name="Oval 30"/>
        <cdr:cNvSpPr/>
      </cdr:nvSpPr>
      <cdr:spPr>
        <a:xfrm xmlns:a="http://schemas.openxmlformats.org/drawingml/2006/main">
          <a:off x="536041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0.00916</cdr:x>
      <cdr:y>0.06253</cdr:y>
    </cdr:from>
    <cdr:to>
      <cdr:x>0.05905</cdr:x>
      <cdr:y>0.12169</cdr:y>
    </cdr:to>
    <cdr:sp macro="" textlink="">
      <cdr:nvSpPr>
        <cdr:cNvPr id="32" name="Oval 31"/>
        <cdr:cNvSpPr/>
      </cdr:nvSpPr>
      <cdr:spPr>
        <a:xfrm xmlns:a="http://schemas.openxmlformats.org/drawingml/2006/main">
          <a:off x="79375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34" name="chart">
          <a:extLst xmlns:a="http://schemas.openxmlformats.org/drawingml/2006/main">
            <a:ext uri="{FF2B5EF4-FFF2-40B4-BE49-F238E27FC236}">
              <a16:creationId xmlns:a16="http://schemas.microsoft.com/office/drawing/2014/main" id="{EDEE2E97-73E9-469C-B467-313ACC4F06F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0.02994</cdr:x>
      <cdr:y>0.35704</cdr:y>
    </cdr:from>
    <cdr:to>
      <cdr:x>0.06621</cdr:x>
      <cdr:y>0.55976</cdr:y>
    </cdr:to>
    <cdr:sp macro="" textlink="">
      <cdr:nvSpPr>
        <cdr:cNvPr id="7" name="TextBox 6"/>
        <cdr:cNvSpPr txBox="1"/>
      </cdr:nvSpPr>
      <cdr:spPr>
        <a:xfrm xmlns:a="http://schemas.openxmlformats.org/drawingml/2006/main" rot="16200000">
          <a:off x="-221434" y="2728908"/>
          <a:ext cx="1276330" cy="3143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1200" b="1"/>
            <a:t>mean</a:t>
          </a:r>
          <a:r>
            <a:rPr lang="en-CA" sz="1200" b="1" baseline="0"/>
            <a:t> of ratings</a:t>
          </a:r>
          <a:endParaRPr lang="en-CA" sz="1200" b="1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0.8351</cdr:y>
    </cdr:from>
    <cdr:to>
      <cdr:x>0.60549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257800"/>
          <a:ext cx="5232374" cy="990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baseline="0">
              <a:effectLst/>
              <a:latin typeface="+mn-lt"/>
              <a:ea typeface="+mn-ea"/>
              <a:cs typeface="+mn-cs"/>
            </a:rPr>
            <a:t>The survey question is USING ANY NUMBER FROM 0 (WORST) TO 10 (BEST), WHAT NUMBER WOULD YOU USE TO RATE THIS CLINIC/PROGRAM?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numerator is the number of respondents who rated clinic/program 9 or 10 out of 10.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>
            <a:effectLst/>
          </a:endParaRP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0.76452</cdr:x>
      <cdr:y>0.00353</cdr:y>
    </cdr:from>
    <cdr:to>
      <cdr:x>1</cdr:x>
      <cdr:y>0.05434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6650" y="2222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0.93863</cdr:x>
      <cdr:y>0.05799</cdr:y>
    </cdr:from>
    <cdr:to>
      <cdr:x>0.98852</cdr:x>
      <cdr:y>0.11715</cdr:y>
    </cdr:to>
    <cdr:sp macro="" textlink="">
      <cdr:nvSpPr>
        <cdr:cNvPr id="19" name="Oval 18"/>
        <cdr:cNvSpPr/>
      </cdr:nvSpPr>
      <cdr:spPr>
        <a:xfrm xmlns:a="http://schemas.openxmlformats.org/drawingml/2006/main">
          <a:off x="8135829" y="3650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0.88485</cdr:x>
      <cdr:y>0.05799</cdr:y>
    </cdr:from>
    <cdr:to>
      <cdr:x>0.93474</cdr:x>
      <cdr:y>0.11715</cdr:y>
    </cdr:to>
    <cdr:sp macro="" textlink="">
      <cdr:nvSpPr>
        <cdr:cNvPr id="20" name="Oval 19"/>
        <cdr:cNvSpPr/>
      </cdr:nvSpPr>
      <cdr:spPr>
        <a:xfrm xmlns:a="http://schemas.openxmlformats.org/drawingml/2006/main">
          <a:off x="7669640" y="3650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0.82998</cdr:x>
      <cdr:y>0.05648</cdr:y>
    </cdr:from>
    <cdr:to>
      <cdr:x>0.87986</cdr:x>
      <cdr:y>0.11564</cdr:y>
    </cdr:to>
    <cdr:sp macro="" textlink="">
      <cdr:nvSpPr>
        <cdr:cNvPr id="21" name="Oval 20"/>
        <cdr:cNvSpPr/>
      </cdr:nvSpPr>
      <cdr:spPr>
        <a:xfrm xmlns:a="http://schemas.openxmlformats.org/drawingml/2006/main">
          <a:off x="7194016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0.77729</cdr:x>
      <cdr:y>0.05648</cdr:y>
    </cdr:from>
    <cdr:to>
      <cdr:x>0.82718</cdr:x>
      <cdr:y>0.11564</cdr:y>
    </cdr:to>
    <cdr:sp macro="" textlink="">
      <cdr:nvSpPr>
        <cdr:cNvPr id="22" name="Oval 21"/>
        <cdr:cNvSpPr/>
      </cdr:nvSpPr>
      <cdr:spPr>
        <a:xfrm xmlns:a="http://schemas.openxmlformats.org/drawingml/2006/main">
          <a:off x="6737350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0.1705</cdr:x>
      <cdr:y>0.06404</cdr:y>
    </cdr:from>
    <cdr:to>
      <cdr:x>0.22039</cdr:x>
      <cdr:y>0.1232</cdr:y>
    </cdr:to>
    <cdr:sp macro="" textlink="">
      <cdr:nvSpPr>
        <cdr:cNvPr id="29" name="Oval 28"/>
        <cdr:cNvSpPr/>
      </cdr:nvSpPr>
      <cdr:spPr>
        <a:xfrm xmlns:a="http://schemas.openxmlformats.org/drawingml/2006/main">
          <a:off x="1477854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0.11672</cdr:x>
      <cdr:y>0.06404</cdr:y>
    </cdr:from>
    <cdr:to>
      <cdr:x>0.16661</cdr:x>
      <cdr:y>0.1232</cdr:y>
    </cdr:to>
    <cdr:sp macro="" textlink="">
      <cdr:nvSpPr>
        <cdr:cNvPr id="30" name="Oval 29"/>
        <cdr:cNvSpPr/>
      </cdr:nvSpPr>
      <cdr:spPr>
        <a:xfrm xmlns:a="http://schemas.openxmlformats.org/drawingml/2006/main">
          <a:off x="1011665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0.06184</cdr:x>
      <cdr:y>0.06253</cdr:y>
    </cdr:from>
    <cdr:to>
      <cdr:x>0.11173</cdr:x>
      <cdr:y>0.12169</cdr:y>
    </cdr:to>
    <cdr:sp macro="" textlink="">
      <cdr:nvSpPr>
        <cdr:cNvPr id="31" name="Oval 30"/>
        <cdr:cNvSpPr/>
      </cdr:nvSpPr>
      <cdr:spPr>
        <a:xfrm xmlns:a="http://schemas.openxmlformats.org/drawingml/2006/main">
          <a:off x="536041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0.00916</cdr:x>
      <cdr:y>0.06253</cdr:y>
    </cdr:from>
    <cdr:to>
      <cdr:x>0.05905</cdr:x>
      <cdr:y>0.12169</cdr:y>
    </cdr:to>
    <cdr:sp macro="" textlink="">
      <cdr:nvSpPr>
        <cdr:cNvPr id="32" name="Oval 31"/>
        <cdr:cNvSpPr/>
      </cdr:nvSpPr>
      <cdr:spPr>
        <a:xfrm xmlns:a="http://schemas.openxmlformats.org/drawingml/2006/main">
          <a:off x="79375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34" name="chart">
          <a:extLst xmlns:a="http://schemas.openxmlformats.org/drawingml/2006/main">
            <a:ext uri="{FF2B5EF4-FFF2-40B4-BE49-F238E27FC236}">
              <a16:creationId xmlns:a16="http://schemas.microsoft.com/office/drawing/2014/main" id="{AEC261A4-1270-4251-9008-77513D6DD54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0.03196</cdr:x>
      <cdr:y>0.35224</cdr:y>
    </cdr:from>
    <cdr:to>
      <cdr:x>0.06764</cdr:x>
      <cdr:y>0.53528</cdr:y>
    </cdr:to>
    <cdr:pic>
      <cdr:nvPicPr>
        <cdr:cNvPr id="18" name="chart">
          <a:extLst xmlns:a="http://schemas.openxmlformats.org/drawingml/2006/main">
            <a:ext uri="{FF2B5EF4-FFF2-40B4-BE49-F238E27FC236}">
              <a16:creationId xmlns:a16="http://schemas.microsoft.com/office/drawing/2014/main" id="{04DB211B-1E16-40ED-B97C-97FC3244B22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144516" y="2639314"/>
          <a:ext cx="1152424" cy="309266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0.83661</cdr:y>
    </cdr:from>
    <cdr:to>
      <cdr:x>0.60549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267324"/>
          <a:ext cx="5232374" cy="981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baseline="0">
              <a:effectLst/>
              <a:latin typeface="+mn-lt"/>
              <a:ea typeface="+mn-ea"/>
              <a:cs typeface="+mn-cs"/>
            </a:rPr>
            <a:t>The survey question is OVERALL, 0 (WORST) TO 10 (BEST), WHAT NUMBER WOULD YOU USE TO RATE YOUR TODAY'S CARE EXPERIENCE?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numerator is the sum of all respondent ratings from 0 to 10 for best possible care experience.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>
            <a:effectLst/>
          </a:endParaRP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0.76452</cdr:x>
      <cdr:y>0.00353</cdr:y>
    </cdr:from>
    <cdr:to>
      <cdr:x>1</cdr:x>
      <cdr:y>0.05434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6650" y="2222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0.93863</cdr:x>
      <cdr:y>0.05799</cdr:y>
    </cdr:from>
    <cdr:to>
      <cdr:x>0.98852</cdr:x>
      <cdr:y>0.11715</cdr:y>
    </cdr:to>
    <cdr:sp macro="" textlink="">
      <cdr:nvSpPr>
        <cdr:cNvPr id="19" name="Oval 18"/>
        <cdr:cNvSpPr/>
      </cdr:nvSpPr>
      <cdr:spPr>
        <a:xfrm xmlns:a="http://schemas.openxmlformats.org/drawingml/2006/main">
          <a:off x="8135829" y="3650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0.88485</cdr:x>
      <cdr:y>0.05799</cdr:y>
    </cdr:from>
    <cdr:to>
      <cdr:x>0.93474</cdr:x>
      <cdr:y>0.11715</cdr:y>
    </cdr:to>
    <cdr:sp macro="" textlink="">
      <cdr:nvSpPr>
        <cdr:cNvPr id="20" name="Oval 19"/>
        <cdr:cNvSpPr/>
      </cdr:nvSpPr>
      <cdr:spPr>
        <a:xfrm xmlns:a="http://schemas.openxmlformats.org/drawingml/2006/main">
          <a:off x="7669640" y="3650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0.82998</cdr:x>
      <cdr:y>0.05648</cdr:y>
    </cdr:from>
    <cdr:to>
      <cdr:x>0.87986</cdr:x>
      <cdr:y>0.11564</cdr:y>
    </cdr:to>
    <cdr:sp macro="" textlink="">
      <cdr:nvSpPr>
        <cdr:cNvPr id="21" name="Oval 20"/>
        <cdr:cNvSpPr/>
      </cdr:nvSpPr>
      <cdr:spPr>
        <a:xfrm xmlns:a="http://schemas.openxmlformats.org/drawingml/2006/main">
          <a:off x="7194016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0.77729</cdr:x>
      <cdr:y>0.05648</cdr:y>
    </cdr:from>
    <cdr:to>
      <cdr:x>0.82718</cdr:x>
      <cdr:y>0.11564</cdr:y>
    </cdr:to>
    <cdr:sp macro="" textlink="">
      <cdr:nvSpPr>
        <cdr:cNvPr id="22" name="Oval 21"/>
        <cdr:cNvSpPr/>
      </cdr:nvSpPr>
      <cdr:spPr>
        <a:xfrm xmlns:a="http://schemas.openxmlformats.org/drawingml/2006/main">
          <a:off x="6737350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0.1705</cdr:x>
      <cdr:y>0.06404</cdr:y>
    </cdr:from>
    <cdr:to>
      <cdr:x>0.22039</cdr:x>
      <cdr:y>0.1232</cdr:y>
    </cdr:to>
    <cdr:sp macro="" textlink="">
      <cdr:nvSpPr>
        <cdr:cNvPr id="29" name="Oval 28"/>
        <cdr:cNvSpPr/>
      </cdr:nvSpPr>
      <cdr:spPr>
        <a:xfrm xmlns:a="http://schemas.openxmlformats.org/drawingml/2006/main">
          <a:off x="1477854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0.11672</cdr:x>
      <cdr:y>0.06404</cdr:y>
    </cdr:from>
    <cdr:to>
      <cdr:x>0.16661</cdr:x>
      <cdr:y>0.1232</cdr:y>
    </cdr:to>
    <cdr:sp macro="" textlink="">
      <cdr:nvSpPr>
        <cdr:cNvPr id="30" name="Oval 29"/>
        <cdr:cNvSpPr/>
      </cdr:nvSpPr>
      <cdr:spPr>
        <a:xfrm xmlns:a="http://schemas.openxmlformats.org/drawingml/2006/main">
          <a:off x="1011665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0.06184</cdr:x>
      <cdr:y>0.06253</cdr:y>
    </cdr:from>
    <cdr:to>
      <cdr:x>0.11173</cdr:x>
      <cdr:y>0.12169</cdr:y>
    </cdr:to>
    <cdr:sp macro="" textlink="">
      <cdr:nvSpPr>
        <cdr:cNvPr id="31" name="Oval 30"/>
        <cdr:cNvSpPr/>
      </cdr:nvSpPr>
      <cdr:spPr>
        <a:xfrm xmlns:a="http://schemas.openxmlformats.org/drawingml/2006/main">
          <a:off x="536041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0.00916</cdr:x>
      <cdr:y>0.06253</cdr:y>
    </cdr:from>
    <cdr:to>
      <cdr:x>0.05905</cdr:x>
      <cdr:y>0.12169</cdr:y>
    </cdr:to>
    <cdr:sp macro="" textlink="">
      <cdr:nvSpPr>
        <cdr:cNvPr id="32" name="Oval 31"/>
        <cdr:cNvSpPr/>
      </cdr:nvSpPr>
      <cdr:spPr>
        <a:xfrm xmlns:a="http://schemas.openxmlformats.org/drawingml/2006/main">
          <a:off x="79375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34" name="chart">
          <a:extLst xmlns:a="http://schemas.openxmlformats.org/drawingml/2006/main">
            <a:ext uri="{FF2B5EF4-FFF2-40B4-BE49-F238E27FC236}">
              <a16:creationId xmlns:a16="http://schemas.microsoft.com/office/drawing/2014/main" id="{995A3FC4-FAE8-4727-977E-BA0B34C8978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0.03846</cdr:x>
      <cdr:y>0.37216</cdr:y>
    </cdr:from>
    <cdr:to>
      <cdr:x>0.07583</cdr:x>
      <cdr:y>0.5643</cdr:y>
    </cdr:to>
    <cdr:sp macro="" textlink="">
      <cdr:nvSpPr>
        <cdr:cNvPr id="7" name="TextBox 6"/>
        <cdr:cNvSpPr txBox="1"/>
      </cdr:nvSpPr>
      <cdr:spPr>
        <a:xfrm xmlns:a="http://schemas.openxmlformats.org/drawingml/2006/main" rot="16200000">
          <a:off x="-109563" y="2786031"/>
          <a:ext cx="1209718" cy="323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1200" b="1"/>
            <a:t>mean</a:t>
          </a:r>
          <a:r>
            <a:rPr lang="en-CA" sz="1200" b="1" baseline="0"/>
            <a:t> of ratings</a:t>
          </a:r>
          <a:endParaRPr lang="en-CA" sz="1200" b="1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872490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0.8305</cdr:y>
    </cdr:from>
    <cdr:to>
      <cdr:x>0.60549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230813"/>
          <a:ext cx="5232374" cy="1019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HOW CONFIDENT ARE YOU THAT YOU CAN MANAGE YOUR OWN HEALTH, WITH THE HELP OF YOUR DOCTOR/CARE PROVIDER?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VERY CONFIDENT.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0.76452</cdr:x>
      <cdr:y>0.00353</cdr:y>
    </cdr:from>
    <cdr:to>
      <cdr:x>1</cdr:x>
      <cdr:y>0.05434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6650" y="2222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0.93863</cdr:x>
      <cdr:y>0.05799</cdr:y>
    </cdr:from>
    <cdr:to>
      <cdr:x>0.98852</cdr:x>
      <cdr:y>0.11715</cdr:y>
    </cdr:to>
    <cdr:sp macro="" textlink="">
      <cdr:nvSpPr>
        <cdr:cNvPr id="19" name="Oval 18"/>
        <cdr:cNvSpPr/>
      </cdr:nvSpPr>
      <cdr:spPr>
        <a:xfrm xmlns:a="http://schemas.openxmlformats.org/drawingml/2006/main">
          <a:off x="8135829" y="3650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0.88485</cdr:x>
      <cdr:y>0.05799</cdr:y>
    </cdr:from>
    <cdr:to>
      <cdr:x>0.93474</cdr:x>
      <cdr:y>0.11715</cdr:y>
    </cdr:to>
    <cdr:sp macro="" textlink="">
      <cdr:nvSpPr>
        <cdr:cNvPr id="20" name="Oval 19"/>
        <cdr:cNvSpPr/>
      </cdr:nvSpPr>
      <cdr:spPr>
        <a:xfrm xmlns:a="http://schemas.openxmlformats.org/drawingml/2006/main">
          <a:off x="7669640" y="3650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0.82998</cdr:x>
      <cdr:y>0.05648</cdr:y>
    </cdr:from>
    <cdr:to>
      <cdr:x>0.87986</cdr:x>
      <cdr:y>0.11564</cdr:y>
    </cdr:to>
    <cdr:sp macro="" textlink="">
      <cdr:nvSpPr>
        <cdr:cNvPr id="21" name="Oval 20"/>
        <cdr:cNvSpPr/>
      </cdr:nvSpPr>
      <cdr:spPr>
        <a:xfrm xmlns:a="http://schemas.openxmlformats.org/drawingml/2006/main">
          <a:off x="7194016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0.77729</cdr:x>
      <cdr:y>0.05648</cdr:y>
    </cdr:from>
    <cdr:to>
      <cdr:x>0.82718</cdr:x>
      <cdr:y>0.11564</cdr:y>
    </cdr:to>
    <cdr:sp macro="" textlink="">
      <cdr:nvSpPr>
        <cdr:cNvPr id="22" name="Oval 21"/>
        <cdr:cNvSpPr/>
      </cdr:nvSpPr>
      <cdr:spPr>
        <a:xfrm xmlns:a="http://schemas.openxmlformats.org/drawingml/2006/main">
          <a:off x="6737350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0.1705</cdr:x>
      <cdr:y>0.06404</cdr:y>
    </cdr:from>
    <cdr:to>
      <cdr:x>0.22039</cdr:x>
      <cdr:y>0.1232</cdr:y>
    </cdr:to>
    <cdr:sp macro="" textlink="">
      <cdr:nvSpPr>
        <cdr:cNvPr id="29" name="Oval 28"/>
        <cdr:cNvSpPr/>
      </cdr:nvSpPr>
      <cdr:spPr>
        <a:xfrm xmlns:a="http://schemas.openxmlformats.org/drawingml/2006/main">
          <a:off x="1477854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0.11672</cdr:x>
      <cdr:y>0.06404</cdr:y>
    </cdr:from>
    <cdr:to>
      <cdr:x>0.16661</cdr:x>
      <cdr:y>0.1232</cdr:y>
    </cdr:to>
    <cdr:sp macro="" textlink="">
      <cdr:nvSpPr>
        <cdr:cNvPr id="30" name="Oval 29"/>
        <cdr:cNvSpPr/>
      </cdr:nvSpPr>
      <cdr:spPr>
        <a:xfrm xmlns:a="http://schemas.openxmlformats.org/drawingml/2006/main">
          <a:off x="1011665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0.06184</cdr:x>
      <cdr:y>0.06253</cdr:y>
    </cdr:from>
    <cdr:to>
      <cdr:x>0.11173</cdr:x>
      <cdr:y>0.12169</cdr:y>
    </cdr:to>
    <cdr:sp macro="" textlink="">
      <cdr:nvSpPr>
        <cdr:cNvPr id="31" name="Oval 30"/>
        <cdr:cNvSpPr/>
      </cdr:nvSpPr>
      <cdr:spPr>
        <a:xfrm xmlns:a="http://schemas.openxmlformats.org/drawingml/2006/main">
          <a:off x="536041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0.00916</cdr:x>
      <cdr:y>0.06253</cdr:y>
    </cdr:from>
    <cdr:to>
      <cdr:x>0.05905</cdr:x>
      <cdr:y>0.12169</cdr:y>
    </cdr:to>
    <cdr:sp macro="" textlink="">
      <cdr:nvSpPr>
        <cdr:cNvPr id="32" name="Oval 31"/>
        <cdr:cNvSpPr/>
      </cdr:nvSpPr>
      <cdr:spPr>
        <a:xfrm xmlns:a="http://schemas.openxmlformats.org/drawingml/2006/main">
          <a:off x="79375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34" name="chart">
          <a:extLst xmlns:a="http://schemas.openxmlformats.org/drawingml/2006/main">
            <a:ext uri="{FF2B5EF4-FFF2-40B4-BE49-F238E27FC236}">
              <a16:creationId xmlns:a16="http://schemas.microsoft.com/office/drawing/2014/main" id="{F13FE27B-54C3-44F3-9E22-CC2E6C3AD59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0.02976</cdr:x>
      <cdr:y>0.36056</cdr:y>
    </cdr:from>
    <cdr:to>
      <cdr:x>0.06539</cdr:x>
      <cdr:y>0.54333</cdr:y>
    </cdr:to>
    <cdr:pic>
      <cdr:nvPicPr>
        <cdr:cNvPr id="36" name="chart">
          <a:extLst xmlns:a="http://schemas.openxmlformats.org/drawingml/2006/main">
            <a:ext uri="{FF2B5EF4-FFF2-40B4-BE49-F238E27FC236}">
              <a16:creationId xmlns:a16="http://schemas.microsoft.com/office/drawing/2014/main" id="{A9DCAC8B-AF99-4492-A292-31EAF28A925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162961" y="2691068"/>
          <a:ext cx="1150724" cy="308832"/>
        </a:xfrm>
        <a:prstGeom xmlns:a="http://schemas.openxmlformats.org/drawingml/2006/main" prst="rect">
          <a:avLst/>
        </a:prstGeom>
      </cdr:spPr>
    </cdr:pic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0.84418</cdr:y>
    </cdr:from>
    <cdr:to>
      <cdr:x>0.73077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3" y="5314950"/>
          <a:ext cx="6318262" cy="933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DURING THIS OFFICE VISIT, DID THE DOCTOR/CARE PROVIDER SPEND ENOUGH TIME WITH YOU?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YES, DEFINITELY.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0.76452</cdr:x>
      <cdr:y>0.00353</cdr:y>
    </cdr:from>
    <cdr:to>
      <cdr:x>1</cdr:x>
      <cdr:y>0.05434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6626650" y="2222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0.1749</cdr:x>
      <cdr:y>0.05647</cdr:y>
    </cdr:from>
    <cdr:to>
      <cdr:x>0.22478</cdr:x>
      <cdr:y>0.11497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1515954" y="355568"/>
          <a:ext cx="432425" cy="3683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0.12111</cdr:x>
      <cdr:y>0.05647</cdr:y>
    </cdr:from>
    <cdr:to>
      <cdr:x>0.171</cdr:x>
      <cdr:y>0.11497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1049765" y="355568"/>
          <a:ext cx="432426" cy="3683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0.06624</cdr:x>
      <cdr:y>0.05497</cdr:y>
    </cdr:from>
    <cdr:to>
      <cdr:x>0.11613</cdr:x>
      <cdr:y>0.11346</cdr:y>
    </cdr:to>
    <cdr:sp macro="" textlink="">
      <cdr:nvSpPr>
        <cdr:cNvPr id="16" name="Oval 15"/>
        <cdr:cNvSpPr/>
      </cdr:nvSpPr>
      <cdr:spPr>
        <a:xfrm xmlns:a="http://schemas.openxmlformats.org/drawingml/2006/main">
          <a:off x="574141" y="346076"/>
          <a:ext cx="432425" cy="3683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0.01355</cdr:x>
      <cdr:y>0.05497</cdr:y>
    </cdr:from>
    <cdr:to>
      <cdr:x>0.06344</cdr:x>
      <cdr:y>0.11346</cdr:y>
    </cdr:to>
    <cdr:sp macro="" textlink="">
      <cdr:nvSpPr>
        <cdr:cNvPr id="17" name="Oval 16"/>
        <cdr:cNvSpPr/>
      </cdr:nvSpPr>
      <cdr:spPr>
        <a:xfrm xmlns:a="http://schemas.openxmlformats.org/drawingml/2006/main">
          <a:off x="117475" y="346076"/>
          <a:ext cx="432425" cy="3683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0.93753</cdr:x>
      <cdr:y>0.0595</cdr:y>
    </cdr:from>
    <cdr:to>
      <cdr:x>0.98742</cdr:x>
      <cdr:y>0.11866</cdr:y>
    </cdr:to>
    <cdr:sp macro="" textlink="">
      <cdr:nvSpPr>
        <cdr:cNvPr id="18" name="Oval 17"/>
        <cdr:cNvSpPr/>
      </cdr:nvSpPr>
      <cdr:spPr>
        <a:xfrm xmlns:a="http://schemas.openxmlformats.org/drawingml/2006/main">
          <a:off x="8126304" y="374617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0.88375</cdr:x>
      <cdr:y>0.0595</cdr:y>
    </cdr:from>
    <cdr:to>
      <cdr:x>0.93364</cdr:x>
      <cdr:y>0.11866</cdr:y>
    </cdr:to>
    <cdr:sp macro="" textlink="">
      <cdr:nvSpPr>
        <cdr:cNvPr id="19" name="Oval 18"/>
        <cdr:cNvSpPr/>
      </cdr:nvSpPr>
      <cdr:spPr>
        <a:xfrm xmlns:a="http://schemas.openxmlformats.org/drawingml/2006/main">
          <a:off x="7660115" y="374617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0.82888</cdr:x>
      <cdr:y>0.05799</cdr:y>
    </cdr:from>
    <cdr:to>
      <cdr:x>0.87877</cdr:x>
      <cdr:y>0.11715</cdr:y>
    </cdr:to>
    <cdr:sp macro="" textlink="">
      <cdr:nvSpPr>
        <cdr:cNvPr id="20" name="Oval 19"/>
        <cdr:cNvSpPr/>
      </cdr:nvSpPr>
      <cdr:spPr>
        <a:xfrm xmlns:a="http://schemas.openxmlformats.org/drawingml/2006/main">
          <a:off x="7184491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0.77619</cdr:x>
      <cdr:y>0.05799</cdr:y>
    </cdr:from>
    <cdr:to>
      <cdr:x>0.82608</cdr:x>
      <cdr:y>0.11715</cdr:y>
    </cdr:to>
    <cdr:sp macro="" textlink="">
      <cdr:nvSpPr>
        <cdr:cNvPr id="21" name="Oval 20"/>
        <cdr:cNvSpPr/>
      </cdr:nvSpPr>
      <cdr:spPr>
        <a:xfrm xmlns:a="http://schemas.openxmlformats.org/drawingml/2006/main">
          <a:off x="6727825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22" name="chart">
          <a:extLst xmlns:a="http://schemas.openxmlformats.org/drawingml/2006/main">
            <a:ext uri="{FF2B5EF4-FFF2-40B4-BE49-F238E27FC236}">
              <a16:creationId xmlns:a16="http://schemas.microsoft.com/office/drawing/2014/main" id="{CAC011C6-BA6F-4CDC-8509-FFC6E887B49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0.02756</cdr:x>
      <cdr:y>0.37342</cdr:y>
    </cdr:from>
    <cdr:to>
      <cdr:x>0.0632</cdr:x>
      <cdr:y>0.55619</cdr:y>
    </cdr:to>
    <cdr:pic>
      <cdr:nvPicPr>
        <cdr:cNvPr id="23" name="chart">
          <a:extLst xmlns:a="http://schemas.openxmlformats.org/drawingml/2006/main">
            <a:ext uri="{FF2B5EF4-FFF2-40B4-BE49-F238E27FC236}">
              <a16:creationId xmlns:a16="http://schemas.microsoft.com/office/drawing/2014/main" id="{B8BA3145-B6C7-4A7C-9022-039739A778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181997" y="2771980"/>
          <a:ext cx="1150724" cy="308919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0.82451</cdr:y>
    </cdr:from>
    <cdr:to>
      <cdr:x>0.63297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191125"/>
          <a:ext cx="5470538" cy="10572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DURING YOUR VISIT TODAY, DID THE DOCTOR /CARE PROVIDER EXPLAIN THINGS IN A WAY THAT WAS EASY TO UNDERSTAND?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YES, DEFINITLEY.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0.7641</cdr:x>
      <cdr:y>0.00353</cdr:y>
    </cdr:from>
    <cdr:to>
      <cdr:x>0.99958</cdr:x>
      <cdr:y>0.05434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3050" y="2222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0.94303</cdr:x>
      <cdr:y>0.0595</cdr:y>
    </cdr:from>
    <cdr:to>
      <cdr:x>0.99292</cdr:x>
      <cdr:y>0.11866</cdr:y>
    </cdr:to>
    <cdr:sp macro="" textlink="">
      <cdr:nvSpPr>
        <cdr:cNvPr id="7" name="Oval 6"/>
        <cdr:cNvSpPr/>
      </cdr:nvSpPr>
      <cdr:spPr>
        <a:xfrm xmlns:a="http://schemas.openxmlformats.org/drawingml/2006/main">
          <a:off x="8173929" y="374617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0.88924</cdr:x>
      <cdr:y>0.0595</cdr:y>
    </cdr:from>
    <cdr:to>
      <cdr:x>0.93913</cdr:x>
      <cdr:y>0.11866</cdr:y>
    </cdr:to>
    <cdr:sp macro="" textlink="">
      <cdr:nvSpPr>
        <cdr:cNvPr id="8" name="Oval 7"/>
        <cdr:cNvSpPr/>
      </cdr:nvSpPr>
      <cdr:spPr>
        <a:xfrm xmlns:a="http://schemas.openxmlformats.org/drawingml/2006/main">
          <a:off x="7707740" y="374617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0.83437</cdr:x>
      <cdr:y>0.05799</cdr:y>
    </cdr:from>
    <cdr:to>
      <cdr:x>0.88426</cdr:x>
      <cdr:y>0.11715</cdr:y>
    </cdr:to>
    <cdr:sp macro="" textlink="">
      <cdr:nvSpPr>
        <cdr:cNvPr id="9" name="Oval 8"/>
        <cdr:cNvSpPr/>
      </cdr:nvSpPr>
      <cdr:spPr>
        <a:xfrm xmlns:a="http://schemas.openxmlformats.org/drawingml/2006/main">
          <a:off x="7232116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0.78168</cdr:x>
      <cdr:y>0.05799</cdr:y>
    </cdr:from>
    <cdr:to>
      <cdr:x>0.83157</cdr:x>
      <cdr:y>0.11715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6775450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0.1694</cdr:x>
      <cdr:y>0.07009</cdr:y>
    </cdr:from>
    <cdr:to>
      <cdr:x>0.21929</cdr:x>
      <cdr:y>0.12925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1468329" y="4412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0.11562</cdr:x>
      <cdr:y>0.07009</cdr:y>
    </cdr:from>
    <cdr:to>
      <cdr:x>0.16551</cdr:x>
      <cdr:y>0.12925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1002140" y="4412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0.06074</cdr:x>
      <cdr:y>0.06858</cdr:y>
    </cdr:from>
    <cdr:to>
      <cdr:x>0.11063</cdr:x>
      <cdr:y>0.12774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526516" y="4318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0.00806</cdr:x>
      <cdr:y>0.06858</cdr:y>
    </cdr:from>
    <cdr:to>
      <cdr:x>0.05795</cdr:x>
      <cdr:y>0.12774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69850" y="4318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15" name="chart">
          <a:extLst xmlns:a="http://schemas.openxmlformats.org/drawingml/2006/main">
            <a:ext uri="{FF2B5EF4-FFF2-40B4-BE49-F238E27FC236}">
              <a16:creationId xmlns:a16="http://schemas.microsoft.com/office/drawing/2014/main" id="{93194C63-2F03-46F2-82CE-A86BF37FA06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0.04157</cdr:x>
      <cdr:y>0.3738</cdr:y>
    </cdr:from>
    <cdr:to>
      <cdr:x>0.07721</cdr:x>
      <cdr:y>0.55657</cdr:y>
    </cdr:to>
    <cdr:pic>
      <cdr:nvPicPr>
        <cdr:cNvPr id="16" name="chart">
          <a:extLst xmlns:a="http://schemas.openxmlformats.org/drawingml/2006/main">
            <a:ext uri="{FF2B5EF4-FFF2-40B4-BE49-F238E27FC236}">
              <a16:creationId xmlns:a16="http://schemas.microsoft.com/office/drawing/2014/main" id="{4510748A-9470-4BC8-B7F9-98BDB94A739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60543" y="2774378"/>
          <a:ext cx="1150724" cy="308918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0.83661</cdr:y>
    </cdr:from>
    <cdr:to>
      <cdr:x>0.62418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3" y="5267324"/>
          <a:ext cx="5394337" cy="981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baseline="0">
              <a:effectLst/>
              <a:latin typeface="+mn-lt"/>
              <a:ea typeface="+mn-ea"/>
              <a:cs typeface="+mn-cs"/>
            </a:rPr>
            <a:t>The survey question is DURING YOUR VISIT TODAY, DO YOU FEEL THAT THE DOCTOR /CARE PROVIDER LISTENED AND RESPECTED YOU AS A PARTNER IN CARE?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numerator is the number of respondents who answered YES, DEFINITELY.</a:t>
          </a:r>
          <a:endParaRPr lang="en-CA" sz="800">
            <a:effectLst/>
          </a:endParaRPr>
        </a:p>
        <a:p xmlns:a="http://schemas.openxmlformats.org/drawingml/2006/main">
          <a:r>
            <a:rPr lang="en-CA" sz="800" b="0" i="0" baseline="0">
              <a:effectLst/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>
            <a:effectLst/>
          </a:endParaRPr>
        </a:p>
        <a:p xmlns:a="http://schemas.openxmlformats.org/drawingml/2006/main"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0.7641</cdr:x>
      <cdr:y>0.00504</cdr:y>
    </cdr:from>
    <cdr:to>
      <cdr:x>0.99958</cdr:x>
      <cdr:y>0.05586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3050" y="31750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0.94193</cdr:x>
      <cdr:y>0.06404</cdr:y>
    </cdr:from>
    <cdr:to>
      <cdr:x>0.99182</cdr:x>
      <cdr:y>0.1232</cdr:y>
    </cdr:to>
    <cdr:sp macro="" textlink="">
      <cdr:nvSpPr>
        <cdr:cNvPr id="7" name="Oval 6"/>
        <cdr:cNvSpPr/>
      </cdr:nvSpPr>
      <cdr:spPr>
        <a:xfrm xmlns:a="http://schemas.openxmlformats.org/drawingml/2006/main">
          <a:off x="8164404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0.88814</cdr:x>
      <cdr:y>0.06404</cdr:y>
    </cdr:from>
    <cdr:to>
      <cdr:x>0.93803</cdr:x>
      <cdr:y>0.1232</cdr:y>
    </cdr:to>
    <cdr:sp macro="" textlink="">
      <cdr:nvSpPr>
        <cdr:cNvPr id="8" name="Oval 7"/>
        <cdr:cNvSpPr/>
      </cdr:nvSpPr>
      <cdr:spPr>
        <a:xfrm xmlns:a="http://schemas.openxmlformats.org/drawingml/2006/main">
          <a:off x="7698215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0.83327</cdr:x>
      <cdr:y>0.06253</cdr:y>
    </cdr:from>
    <cdr:to>
      <cdr:x>0.88316</cdr:x>
      <cdr:y>0.12169</cdr:y>
    </cdr:to>
    <cdr:sp macro="" textlink="">
      <cdr:nvSpPr>
        <cdr:cNvPr id="9" name="Oval 8"/>
        <cdr:cNvSpPr/>
      </cdr:nvSpPr>
      <cdr:spPr>
        <a:xfrm xmlns:a="http://schemas.openxmlformats.org/drawingml/2006/main">
          <a:off x="7222591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0.78059</cdr:x>
      <cdr:y>0.06253</cdr:y>
    </cdr:from>
    <cdr:to>
      <cdr:x>0.83048</cdr:x>
      <cdr:y>0.12169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6765925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0.1705</cdr:x>
      <cdr:y>0.07009</cdr:y>
    </cdr:from>
    <cdr:to>
      <cdr:x>0.22039</cdr:x>
      <cdr:y>0.12925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1477854" y="4412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0.11672</cdr:x>
      <cdr:y>0.07009</cdr:y>
    </cdr:from>
    <cdr:to>
      <cdr:x>0.16661</cdr:x>
      <cdr:y>0.12925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1011665" y="4412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0.06184</cdr:x>
      <cdr:y>0.06858</cdr:y>
    </cdr:from>
    <cdr:to>
      <cdr:x>0.11173</cdr:x>
      <cdr:y>0.12774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536041" y="4318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0.00916</cdr:x>
      <cdr:y>0.06858</cdr:y>
    </cdr:from>
    <cdr:to>
      <cdr:x>0.05905</cdr:x>
      <cdr:y>0.12774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79375" y="4318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16" name="chart">
          <a:extLst xmlns:a="http://schemas.openxmlformats.org/drawingml/2006/main">
            <a:ext uri="{FF2B5EF4-FFF2-40B4-BE49-F238E27FC236}">
              <a16:creationId xmlns:a16="http://schemas.microsoft.com/office/drawing/2014/main" id="{66F2266E-A06A-4E1C-A20D-C5539040464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0.0424</cdr:x>
      <cdr:y>0.35413</cdr:y>
    </cdr:from>
    <cdr:to>
      <cdr:x>0.07803</cdr:x>
      <cdr:y>0.5369</cdr:y>
    </cdr:to>
    <cdr:pic>
      <cdr:nvPicPr>
        <cdr:cNvPr id="18" name="chart">
          <a:extLst xmlns:a="http://schemas.openxmlformats.org/drawingml/2006/main">
            <a:ext uri="{FF2B5EF4-FFF2-40B4-BE49-F238E27FC236}">
              <a16:creationId xmlns:a16="http://schemas.microsoft.com/office/drawing/2014/main" id="{C94EAFD3-C67B-4793-9C5B-CD570D1B770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53407" y="2650577"/>
          <a:ext cx="1150724" cy="308832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0.83661</cdr:y>
    </cdr:from>
    <cdr:to>
      <cdr:x>0.62418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3" y="5267324"/>
          <a:ext cx="5394337" cy="981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DURING YOUR VISIT TODAY, DID THE DOCTOR/CARE PROVIDER INVOLVE YOU IN DECISIONS ABOUT YOUR CARE AS MUCH AS YOU WANTED?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YES, DEFINITELY.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0.7641</cdr:x>
      <cdr:y>0.00504</cdr:y>
    </cdr:from>
    <cdr:to>
      <cdr:x>0.99958</cdr:x>
      <cdr:y>0.05586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3050" y="31750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0.94193</cdr:x>
      <cdr:y>0.06404</cdr:y>
    </cdr:from>
    <cdr:to>
      <cdr:x>0.99182</cdr:x>
      <cdr:y>0.1232</cdr:y>
    </cdr:to>
    <cdr:sp macro="" textlink="">
      <cdr:nvSpPr>
        <cdr:cNvPr id="7" name="Oval 6"/>
        <cdr:cNvSpPr/>
      </cdr:nvSpPr>
      <cdr:spPr>
        <a:xfrm xmlns:a="http://schemas.openxmlformats.org/drawingml/2006/main">
          <a:off x="8164404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0.88814</cdr:x>
      <cdr:y>0.06404</cdr:y>
    </cdr:from>
    <cdr:to>
      <cdr:x>0.93803</cdr:x>
      <cdr:y>0.1232</cdr:y>
    </cdr:to>
    <cdr:sp macro="" textlink="">
      <cdr:nvSpPr>
        <cdr:cNvPr id="8" name="Oval 7"/>
        <cdr:cNvSpPr/>
      </cdr:nvSpPr>
      <cdr:spPr>
        <a:xfrm xmlns:a="http://schemas.openxmlformats.org/drawingml/2006/main">
          <a:off x="7698215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0.83327</cdr:x>
      <cdr:y>0.06253</cdr:y>
    </cdr:from>
    <cdr:to>
      <cdr:x>0.88316</cdr:x>
      <cdr:y>0.12169</cdr:y>
    </cdr:to>
    <cdr:sp macro="" textlink="">
      <cdr:nvSpPr>
        <cdr:cNvPr id="9" name="Oval 8"/>
        <cdr:cNvSpPr/>
      </cdr:nvSpPr>
      <cdr:spPr>
        <a:xfrm xmlns:a="http://schemas.openxmlformats.org/drawingml/2006/main">
          <a:off x="7222591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0.78059</cdr:x>
      <cdr:y>0.06253</cdr:y>
    </cdr:from>
    <cdr:to>
      <cdr:x>0.83048</cdr:x>
      <cdr:y>0.12169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6765925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0.1705</cdr:x>
      <cdr:y>0.07009</cdr:y>
    </cdr:from>
    <cdr:to>
      <cdr:x>0.22039</cdr:x>
      <cdr:y>0.12925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1477854" y="4412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0.11672</cdr:x>
      <cdr:y>0.07009</cdr:y>
    </cdr:from>
    <cdr:to>
      <cdr:x>0.16661</cdr:x>
      <cdr:y>0.12925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1011665" y="4412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0.06184</cdr:x>
      <cdr:y>0.06858</cdr:y>
    </cdr:from>
    <cdr:to>
      <cdr:x>0.11173</cdr:x>
      <cdr:y>0.12774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536041" y="4318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0.00916</cdr:x>
      <cdr:y>0.06858</cdr:y>
    </cdr:from>
    <cdr:to>
      <cdr:x>0.05905</cdr:x>
      <cdr:y>0.12774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79375" y="4318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16" name="chart">
          <a:extLst xmlns:a="http://schemas.openxmlformats.org/drawingml/2006/main">
            <a:ext uri="{FF2B5EF4-FFF2-40B4-BE49-F238E27FC236}">
              <a16:creationId xmlns:a16="http://schemas.microsoft.com/office/drawing/2014/main" id="{D0376D02-D6A2-4511-AF18-B05E46B7D0B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0.0424</cdr:x>
      <cdr:y>0.35413</cdr:y>
    </cdr:from>
    <cdr:to>
      <cdr:x>0.07803</cdr:x>
      <cdr:y>0.5369</cdr:y>
    </cdr:to>
    <cdr:pic>
      <cdr:nvPicPr>
        <cdr:cNvPr id="18" name="chart">
          <a:extLst xmlns:a="http://schemas.openxmlformats.org/drawingml/2006/main">
            <a:ext uri="{FF2B5EF4-FFF2-40B4-BE49-F238E27FC236}">
              <a16:creationId xmlns:a16="http://schemas.microsoft.com/office/drawing/2014/main" id="{5571A15C-EE24-4C27-A4AF-95E6D0470B2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53407" y="2650577"/>
          <a:ext cx="1150724" cy="308832"/>
        </a:xfrm>
        <a:prstGeom xmlns:a="http://schemas.openxmlformats.org/drawingml/2006/main" prst="rect">
          <a:avLst/>
        </a:prstGeom>
      </cdr:spPr>
    </cdr:pic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87153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0.85325</cdr:y>
    </cdr:from>
    <cdr:to>
      <cdr:x>0.73736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372100"/>
          <a:ext cx="6375413" cy="8762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HOW WOULD YOU RATE THE AMOUNT OF TIME YOU WAITED DURING YOUR APPOINTMENT TODAY?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VERY GOOD or EXCELLENT.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0.7641</cdr:x>
      <cdr:y>0.00504</cdr:y>
    </cdr:from>
    <cdr:to>
      <cdr:x>0.99958</cdr:x>
      <cdr:y>0.05586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6623050" y="31750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0.93753</cdr:x>
      <cdr:y>0.06404</cdr:y>
    </cdr:from>
    <cdr:to>
      <cdr:x>0.98742</cdr:x>
      <cdr:y>0.1232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8126304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0.88375</cdr:x>
      <cdr:y>0.06404</cdr:y>
    </cdr:from>
    <cdr:to>
      <cdr:x>0.93364</cdr:x>
      <cdr:y>0.1232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7660115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0.82888</cdr:x>
      <cdr:y>0.06253</cdr:y>
    </cdr:from>
    <cdr:to>
      <cdr:x>0.87877</cdr:x>
      <cdr:y>0.12169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7184491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0.77619</cdr:x>
      <cdr:y>0.06253</cdr:y>
    </cdr:from>
    <cdr:to>
      <cdr:x>0.82608</cdr:x>
      <cdr:y>0.12169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6727825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0.1716</cdr:x>
      <cdr:y>0.06404</cdr:y>
    </cdr:from>
    <cdr:to>
      <cdr:x>0.22149</cdr:x>
      <cdr:y>0.1232</cdr:y>
    </cdr:to>
    <cdr:sp macro="" textlink="">
      <cdr:nvSpPr>
        <cdr:cNvPr id="16" name="Oval 15"/>
        <cdr:cNvSpPr/>
      </cdr:nvSpPr>
      <cdr:spPr>
        <a:xfrm xmlns:a="http://schemas.openxmlformats.org/drawingml/2006/main">
          <a:off x="1487379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0.11781</cdr:x>
      <cdr:y>0.06404</cdr:y>
    </cdr:from>
    <cdr:to>
      <cdr:x>0.1677</cdr:x>
      <cdr:y>0.1232</cdr:y>
    </cdr:to>
    <cdr:sp macro="" textlink="">
      <cdr:nvSpPr>
        <cdr:cNvPr id="17" name="Oval 16"/>
        <cdr:cNvSpPr/>
      </cdr:nvSpPr>
      <cdr:spPr>
        <a:xfrm xmlns:a="http://schemas.openxmlformats.org/drawingml/2006/main">
          <a:off x="1021190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0.06294</cdr:x>
      <cdr:y>0.06253</cdr:y>
    </cdr:from>
    <cdr:to>
      <cdr:x>0.11283</cdr:x>
      <cdr:y>0.12169</cdr:y>
    </cdr:to>
    <cdr:sp macro="" textlink="">
      <cdr:nvSpPr>
        <cdr:cNvPr id="18" name="Oval 17"/>
        <cdr:cNvSpPr/>
      </cdr:nvSpPr>
      <cdr:spPr>
        <a:xfrm xmlns:a="http://schemas.openxmlformats.org/drawingml/2006/main">
          <a:off x="545566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0.01026</cdr:x>
      <cdr:y>0.06253</cdr:y>
    </cdr:from>
    <cdr:to>
      <cdr:x>0.06015</cdr:x>
      <cdr:y>0.12169</cdr:y>
    </cdr:to>
    <cdr:sp macro="" textlink="">
      <cdr:nvSpPr>
        <cdr:cNvPr id="19" name="Oval 18"/>
        <cdr:cNvSpPr/>
      </cdr:nvSpPr>
      <cdr:spPr>
        <a:xfrm xmlns:a="http://schemas.openxmlformats.org/drawingml/2006/main">
          <a:off x="88900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20" name="chart">
          <a:extLst xmlns:a="http://schemas.openxmlformats.org/drawingml/2006/main">
            <a:ext uri="{FF2B5EF4-FFF2-40B4-BE49-F238E27FC236}">
              <a16:creationId xmlns:a16="http://schemas.microsoft.com/office/drawing/2014/main" id="{DD10869B-A56E-4028-BEE2-64D80362BA5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0.05476</cdr:x>
      <cdr:y>0.34846</cdr:y>
    </cdr:from>
    <cdr:to>
      <cdr:x>0.09039</cdr:x>
      <cdr:y>0.53123</cdr:y>
    </cdr:to>
    <cdr:pic>
      <cdr:nvPicPr>
        <cdr:cNvPr id="21" name="chart">
          <a:extLst xmlns:a="http://schemas.openxmlformats.org/drawingml/2006/main">
            <a:ext uri="{FF2B5EF4-FFF2-40B4-BE49-F238E27FC236}">
              <a16:creationId xmlns:a16="http://schemas.microsoft.com/office/drawing/2014/main" id="{E84434EC-7739-4574-BD85-E7937271CB3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53741" y="2614859"/>
          <a:ext cx="1150724" cy="308832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0.83359</cdr:y>
    </cdr:from>
    <cdr:to>
      <cdr:x>0.67033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248275"/>
          <a:ext cx="5794388" cy="10000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DURING YOUR VISIT TODAY, HOW INFORMED AND UP-TO-DATE WAS YOUR DOCTOR/CARE PROVIDER ABOUT THE CARE YOU RECEIVED FROM OTHER CARE PROVIDERS?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VERY INFORMED AND UP-TO-DATE.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0.7641</cdr:x>
      <cdr:y>0.00504</cdr:y>
    </cdr:from>
    <cdr:to>
      <cdr:x>0.99958</cdr:x>
      <cdr:y>0.05586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6623050" y="31750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0.93863</cdr:x>
      <cdr:y>0.0595</cdr:y>
    </cdr:from>
    <cdr:to>
      <cdr:x>0.98852</cdr:x>
      <cdr:y>0.11866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8135829" y="374617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0.88485</cdr:x>
      <cdr:y>0.0595</cdr:y>
    </cdr:from>
    <cdr:to>
      <cdr:x>0.93474</cdr:x>
      <cdr:y>0.11866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7669640" y="374617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0.82998</cdr:x>
      <cdr:y>0.05799</cdr:y>
    </cdr:from>
    <cdr:to>
      <cdr:x>0.87986</cdr:x>
      <cdr:y>0.11715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7194016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0.77729</cdr:x>
      <cdr:y>0.05799</cdr:y>
    </cdr:from>
    <cdr:to>
      <cdr:x>0.82718</cdr:x>
      <cdr:y>0.11715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6737350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0.1672</cdr:x>
      <cdr:y>0.06858</cdr:y>
    </cdr:from>
    <cdr:to>
      <cdr:x>0.21709</cdr:x>
      <cdr:y>0.12774</cdr:y>
    </cdr:to>
    <cdr:sp macro="" textlink="">
      <cdr:nvSpPr>
        <cdr:cNvPr id="19" name="Oval 18"/>
        <cdr:cNvSpPr/>
      </cdr:nvSpPr>
      <cdr:spPr>
        <a:xfrm xmlns:a="http://schemas.openxmlformats.org/drawingml/2006/main">
          <a:off x="1449279" y="431767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0.11342</cdr:x>
      <cdr:y>0.06858</cdr:y>
    </cdr:from>
    <cdr:to>
      <cdr:x>0.16331</cdr:x>
      <cdr:y>0.12774</cdr:y>
    </cdr:to>
    <cdr:sp macro="" textlink="">
      <cdr:nvSpPr>
        <cdr:cNvPr id="20" name="Oval 19"/>
        <cdr:cNvSpPr/>
      </cdr:nvSpPr>
      <cdr:spPr>
        <a:xfrm xmlns:a="http://schemas.openxmlformats.org/drawingml/2006/main">
          <a:off x="983090" y="431767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0.05855</cdr:x>
      <cdr:y>0.06707</cdr:y>
    </cdr:from>
    <cdr:to>
      <cdr:x>0.10844</cdr:x>
      <cdr:y>0.12623</cdr:y>
    </cdr:to>
    <cdr:sp macro="" textlink="">
      <cdr:nvSpPr>
        <cdr:cNvPr id="21" name="Oval 20"/>
        <cdr:cNvSpPr/>
      </cdr:nvSpPr>
      <cdr:spPr>
        <a:xfrm xmlns:a="http://schemas.openxmlformats.org/drawingml/2006/main">
          <a:off x="507466" y="42227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0.00586</cdr:x>
      <cdr:y>0.06707</cdr:y>
    </cdr:from>
    <cdr:to>
      <cdr:x>0.05575</cdr:x>
      <cdr:y>0.12623</cdr:y>
    </cdr:to>
    <cdr:sp macro="" textlink="">
      <cdr:nvSpPr>
        <cdr:cNvPr id="22" name="Oval 21"/>
        <cdr:cNvSpPr/>
      </cdr:nvSpPr>
      <cdr:spPr>
        <a:xfrm xmlns:a="http://schemas.openxmlformats.org/drawingml/2006/main">
          <a:off x="50800" y="42227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23" name="chart">
          <a:extLst xmlns:a="http://schemas.openxmlformats.org/drawingml/2006/main">
            <a:ext uri="{FF2B5EF4-FFF2-40B4-BE49-F238E27FC236}">
              <a16:creationId xmlns:a16="http://schemas.microsoft.com/office/drawing/2014/main" id="{B762821C-E572-44DD-BF55-835ACD6C30E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0.04075</cdr:x>
      <cdr:y>0.3704</cdr:y>
    </cdr:from>
    <cdr:to>
      <cdr:x>0.07639</cdr:x>
      <cdr:y>0.55317</cdr:y>
    </cdr:to>
    <cdr:pic>
      <cdr:nvPicPr>
        <cdr:cNvPr id="24" name="chart">
          <a:extLst xmlns:a="http://schemas.openxmlformats.org/drawingml/2006/main">
            <a:ext uri="{FF2B5EF4-FFF2-40B4-BE49-F238E27FC236}">
              <a16:creationId xmlns:a16="http://schemas.microsoft.com/office/drawing/2014/main" id="{3AE5BC52-174E-4CFB-BA6D-839EF68D0B3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67685" y="2752940"/>
          <a:ext cx="1150724" cy="308919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0.85477</cdr:y>
    </cdr:from>
    <cdr:to>
      <cdr:x>0.75165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381625"/>
          <a:ext cx="6499252" cy="866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DID YOU SEE THE DOCTOR/CARE PROVIDER THAT YOU WANTED TO SEE TODAY?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NO.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0.7619</cdr:x>
      <cdr:y>0.00656</cdr:y>
    </cdr:from>
    <cdr:to>
      <cdr:x>0.99739</cdr:x>
      <cdr:y>0.05737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6604000" y="4127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0.93424</cdr:x>
      <cdr:y>0.06555</cdr:y>
    </cdr:from>
    <cdr:to>
      <cdr:x>0.98413</cdr:x>
      <cdr:y>0.12471</cdr:y>
    </cdr:to>
    <cdr:sp macro="" textlink="">
      <cdr:nvSpPr>
        <cdr:cNvPr id="9" name="Oval 8"/>
        <cdr:cNvSpPr/>
      </cdr:nvSpPr>
      <cdr:spPr>
        <a:xfrm xmlns:a="http://schemas.openxmlformats.org/drawingml/2006/main">
          <a:off x="8097729" y="412717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0.88045</cdr:x>
      <cdr:y>0.06555</cdr:y>
    </cdr:from>
    <cdr:to>
      <cdr:x>0.93034</cdr:x>
      <cdr:y>0.12471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7631540" y="412717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0.82558</cdr:x>
      <cdr:y>0.06404</cdr:y>
    </cdr:from>
    <cdr:to>
      <cdr:x>0.87547</cdr:x>
      <cdr:y>0.1232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7155916" y="4032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0.77289</cdr:x>
      <cdr:y>0.06404</cdr:y>
    </cdr:from>
    <cdr:to>
      <cdr:x>0.82278</cdr:x>
      <cdr:y>0.1232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6699250" y="4032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0.1705</cdr:x>
      <cdr:y>0.06706</cdr:y>
    </cdr:from>
    <cdr:to>
      <cdr:x>0.22039</cdr:x>
      <cdr:y>0.12623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1477854" y="42224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0.11672</cdr:x>
      <cdr:y>0.06706</cdr:y>
    </cdr:from>
    <cdr:to>
      <cdr:x>0.16661</cdr:x>
      <cdr:y>0.12623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1011665" y="42224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0.06184</cdr:x>
      <cdr:y>0.06556</cdr:y>
    </cdr:from>
    <cdr:to>
      <cdr:x>0.11173</cdr:x>
      <cdr:y>0.12472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536041" y="41275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0.00916</cdr:x>
      <cdr:y>0.06556</cdr:y>
    </cdr:from>
    <cdr:to>
      <cdr:x>0.05905</cdr:x>
      <cdr:y>0.12472</cdr:y>
    </cdr:to>
    <cdr:sp macro="" textlink="">
      <cdr:nvSpPr>
        <cdr:cNvPr id="16" name="Oval 15"/>
        <cdr:cNvSpPr/>
      </cdr:nvSpPr>
      <cdr:spPr>
        <a:xfrm xmlns:a="http://schemas.openxmlformats.org/drawingml/2006/main">
          <a:off x="79375" y="41275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17" name="chart">
          <a:extLst xmlns:a="http://schemas.openxmlformats.org/drawingml/2006/main">
            <a:ext uri="{FF2B5EF4-FFF2-40B4-BE49-F238E27FC236}">
              <a16:creationId xmlns:a16="http://schemas.microsoft.com/office/drawing/2014/main" id="{9DB0CDA1-2DC3-4F9A-AB2F-7180C36B63F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0.04981</cdr:x>
      <cdr:y>0.35565</cdr:y>
    </cdr:from>
    <cdr:to>
      <cdr:x>0.08545</cdr:x>
      <cdr:y>0.53842</cdr:y>
    </cdr:to>
    <cdr:pic>
      <cdr:nvPicPr>
        <cdr:cNvPr id="18" name="chart">
          <a:extLst xmlns:a="http://schemas.openxmlformats.org/drawingml/2006/main">
            <a:ext uri="{FF2B5EF4-FFF2-40B4-BE49-F238E27FC236}">
              <a16:creationId xmlns:a16="http://schemas.microsoft.com/office/drawing/2014/main" id="{D1E834A8-165A-42F6-A62A-8419E2F0766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10855" y="2660078"/>
          <a:ext cx="1150724" cy="308918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0.00183</cdr:x>
      <cdr:y>0.8593</cdr:y>
    </cdr:from>
    <cdr:to>
      <cdr:x>0.63297</cdr:x>
      <cdr:y>0.99243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62" y="5410200"/>
          <a:ext cx="5470538" cy="838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800">
            <a:effectLst/>
          </a:endParaRPr>
        </a:p>
        <a:p xmlns:a="http://schemas.openxmlformats.org/drawingml/2006/main">
          <a:r>
            <a:rPr lang="en-CA" sz="800">
              <a:effectLst/>
              <a:latin typeface="+mn-lt"/>
              <a:ea typeface="+mn-ea"/>
              <a:cs typeface="+mn-cs"/>
            </a:rPr>
            <a:t>Report</a:t>
          </a:r>
          <a:r>
            <a:rPr lang="en-CA" sz="80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800">
            <a:effectLst/>
          </a:endParaRPr>
        </a:p>
        <a:p xmlns:a="http://schemas.openxmlformats.org/drawingml/2006/main">
          <a:r>
            <a:rPr lang="en-CA" sz="80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800" b="0" i="0" u="none" strike="noStrike" baseline="0">
              <a:latin typeface="+mn-lt"/>
              <a:ea typeface="+mn-ea"/>
              <a:cs typeface="+mn-cs"/>
            </a:rPr>
            <a:t>The survey question is DID YOU SEE THE DOCTOR/CARE PROVIDER THAT YOU WANTED TO SEE TODAY?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numerator is the number of respondents who answered IT DID NOT MATTER WHO I SAW TODAY.</a:t>
          </a:r>
        </a:p>
        <a:p xmlns:a="http://schemas.openxmlformats.org/drawingml/2006/main">
          <a:r>
            <a:rPr lang="en-CA" sz="80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80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0.76452</cdr:x>
      <cdr:y>0.00202</cdr:y>
    </cdr:from>
    <cdr:to>
      <cdr:x>1</cdr:x>
      <cdr:y>0.05283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6626650" y="12700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0.93534</cdr:x>
      <cdr:y>0.05799</cdr:y>
    </cdr:from>
    <cdr:to>
      <cdr:x>0.98522</cdr:x>
      <cdr:y>0.11715</cdr:y>
    </cdr:to>
    <cdr:sp macro="" textlink="">
      <cdr:nvSpPr>
        <cdr:cNvPr id="8" name="Oval 7"/>
        <cdr:cNvSpPr/>
      </cdr:nvSpPr>
      <cdr:spPr>
        <a:xfrm xmlns:a="http://schemas.openxmlformats.org/drawingml/2006/main">
          <a:off x="8107254" y="3650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0.88155</cdr:x>
      <cdr:y>0.05799</cdr:y>
    </cdr:from>
    <cdr:to>
      <cdr:x>0.93144</cdr:x>
      <cdr:y>0.11715</cdr:y>
    </cdr:to>
    <cdr:sp macro="" textlink="">
      <cdr:nvSpPr>
        <cdr:cNvPr id="9" name="Oval 8"/>
        <cdr:cNvSpPr/>
      </cdr:nvSpPr>
      <cdr:spPr>
        <a:xfrm xmlns:a="http://schemas.openxmlformats.org/drawingml/2006/main">
          <a:off x="7641065" y="3650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0.82668</cdr:x>
      <cdr:y>0.05648</cdr:y>
    </cdr:from>
    <cdr:to>
      <cdr:x>0.87657</cdr:x>
      <cdr:y>0.11564</cdr:y>
    </cdr:to>
    <cdr:sp macro="" textlink="">
      <cdr:nvSpPr>
        <cdr:cNvPr id="10" name="Oval 9"/>
        <cdr:cNvSpPr/>
      </cdr:nvSpPr>
      <cdr:spPr>
        <a:xfrm xmlns:a="http://schemas.openxmlformats.org/drawingml/2006/main">
          <a:off x="7165441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0.77399</cdr:x>
      <cdr:y>0.05648</cdr:y>
    </cdr:from>
    <cdr:to>
      <cdr:x>0.82388</cdr:x>
      <cdr:y>0.11564</cdr:y>
    </cdr:to>
    <cdr:sp macro="" textlink="">
      <cdr:nvSpPr>
        <cdr:cNvPr id="11" name="Oval 10"/>
        <cdr:cNvSpPr/>
      </cdr:nvSpPr>
      <cdr:spPr>
        <a:xfrm xmlns:a="http://schemas.openxmlformats.org/drawingml/2006/main">
          <a:off x="6708775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0.1672</cdr:x>
      <cdr:y>0.06404</cdr:y>
    </cdr:from>
    <cdr:to>
      <cdr:x>0.21709</cdr:x>
      <cdr:y>0.1232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1449279" y="4031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0.11342</cdr:x>
      <cdr:y>0.06404</cdr:y>
    </cdr:from>
    <cdr:to>
      <cdr:x>0.16331</cdr:x>
      <cdr:y>0.1232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983090" y="4031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0.05855</cdr:x>
      <cdr:y>0.06253</cdr:y>
    </cdr:from>
    <cdr:to>
      <cdr:x>0.10844</cdr:x>
      <cdr:y>0.12169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507466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0.00586</cdr:x>
      <cdr:y>0.06253</cdr:y>
    </cdr:from>
    <cdr:to>
      <cdr:x>0.05575</cdr:x>
      <cdr:y>0.12169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50800" y="3937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16" name="chart">
          <a:extLst xmlns:a="http://schemas.openxmlformats.org/drawingml/2006/main">
            <a:ext uri="{FF2B5EF4-FFF2-40B4-BE49-F238E27FC236}">
              <a16:creationId xmlns:a16="http://schemas.microsoft.com/office/drawing/2014/main" id="{6DE70070-473A-48E9-8C6E-7AC215E8353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0.04625</cdr:x>
      <cdr:y>0.36813</cdr:y>
    </cdr:from>
    <cdr:to>
      <cdr:x>0.08188</cdr:x>
      <cdr:y>0.5509</cdr:y>
    </cdr:to>
    <cdr:pic>
      <cdr:nvPicPr>
        <cdr:cNvPr id="17" name="chart">
          <a:extLst xmlns:a="http://schemas.openxmlformats.org/drawingml/2006/main">
            <a:ext uri="{FF2B5EF4-FFF2-40B4-BE49-F238E27FC236}">
              <a16:creationId xmlns:a16="http://schemas.microsoft.com/office/drawing/2014/main" id="{B8272E6E-4262-41FD-9EA8-16B712F296A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20076" y="2738701"/>
          <a:ext cx="1150724" cy="308832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0.05311</cdr:x>
      <cdr:y>0.85473</cdr:y>
    </cdr:from>
    <cdr:to>
      <cdr:x>0.45696</cdr:x>
      <cdr:y>0.99748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375" y="5380038"/>
          <a:ext cx="3500438" cy="898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0.03114</cdr:x>
      <cdr:y>0.93064</cdr:y>
    </cdr:from>
    <cdr:to>
      <cdr:x>0.4185</cdr:x>
      <cdr:y>0.99369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9875" y="5857875"/>
          <a:ext cx="3357563" cy="396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0.00046</cdr:x>
      <cdr:y>0.8431</cdr:y>
    </cdr:from>
    <cdr:to>
      <cdr:x>0.66566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956" y="5310189"/>
          <a:ext cx="5765787" cy="988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CA" sz="750">
              <a:effectLst/>
              <a:latin typeface="+mn-lt"/>
              <a:ea typeface="+mn-ea"/>
              <a:cs typeface="+mn-cs"/>
            </a:rPr>
            <a:t>Date Prepared:  MM/DD/YYYY</a:t>
          </a:r>
          <a:endParaRPr lang="en-CA" sz="750">
            <a:effectLst/>
          </a:endParaRPr>
        </a:p>
        <a:p xmlns:a="http://schemas.openxmlformats.org/drawingml/2006/main">
          <a:r>
            <a:rPr lang="en-CA" sz="750">
              <a:effectLst/>
              <a:latin typeface="+mn-lt"/>
              <a:ea typeface="+mn-ea"/>
              <a:cs typeface="+mn-cs"/>
            </a:rPr>
            <a:t>Report</a:t>
          </a:r>
          <a:r>
            <a:rPr lang="en-CA" sz="750" baseline="0">
              <a:effectLst/>
              <a:latin typeface="+mn-lt"/>
              <a:ea typeface="+mn-ea"/>
              <a:cs typeface="+mn-cs"/>
            </a:rPr>
            <a:t> Contact: ????</a:t>
          </a:r>
          <a:endParaRPr lang="en-CA" sz="750">
            <a:effectLst/>
          </a:endParaRPr>
        </a:p>
        <a:p xmlns:a="http://schemas.openxmlformats.org/drawingml/2006/main">
          <a:r>
            <a:rPr lang="en-CA" sz="750" baseline="0">
              <a:effectLst/>
              <a:latin typeface="+mn-lt"/>
              <a:ea typeface="+mn-ea"/>
              <a:cs typeface="+mn-cs"/>
            </a:rPr>
            <a:t>Source:  ?????</a:t>
          </a:r>
          <a:endParaRPr lang="en-CA" sz="750">
            <a:effectLst/>
          </a:endParaRPr>
        </a:p>
        <a:p xmlns:a="http://schemas.openxmlformats.org/drawingml/2006/main">
          <a:r>
            <a:rPr lang="en-CA" sz="750" baseline="0">
              <a:effectLst/>
              <a:latin typeface="+mn-lt"/>
              <a:ea typeface="+mn-ea"/>
              <a:cs typeface="+mn-cs"/>
            </a:rPr>
            <a:t>Operational Definition: </a:t>
          </a:r>
          <a:r>
            <a:rPr lang="en-CA" sz="750" b="0" i="0" u="none" strike="noStrike" baseline="0">
              <a:latin typeface="+mn-lt"/>
              <a:ea typeface="+mn-ea"/>
              <a:cs typeface="+mn-cs"/>
            </a:rPr>
            <a:t>The survey question is CONSIDERING ONLY YOUR PREFERENCES, WAS TODAY YOUR </a:t>
          </a:r>
        </a:p>
        <a:p xmlns:a="http://schemas.openxmlformats.org/drawingml/2006/main">
          <a:r>
            <a:rPr lang="en-CA" sz="750" b="0" i="0" u="none" strike="noStrike" baseline="0">
              <a:latin typeface="+mn-lt"/>
              <a:ea typeface="+mn-ea"/>
              <a:cs typeface="+mn-cs"/>
            </a:rPr>
            <a:t>FIRST CHOICE OF DAY TO SEE YOUR DOCTOR/CARE PROVIDER?</a:t>
          </a:r>
        </a:p>
        <a:p xmlns:a="http://schemas.openxmlformats.org/drawingml/2006/main">
          <a:r>
            <a:rPr lang="en-CA" sz="750" b="0" i="0" u="none" strike="noStrike" baseline="0">
              <a:latin typeface="+mn-lt"/>
              <a:ea typeface="+mn-ea"/>
              <a:cs typeface="+mn-cs"/>
            </a:rPr>
            <a:t>The numerator is the number of respondents who answered NO, I WANTED A DIFFERENT DAY or NO, I WAS NOT OFFERED A CHOICE.</a:t>
          </a:r>
        </a:p>
        <a:p xmlns:a="http://schemas.openxmlformats.org/drawingml/2006/main">
          <a:r>
            <a:rPr lang="en-CA" sz="750" b="0" i="0" u="none" strike="noStrike" baseline="0">
              <a:latin typeface="+mn-lt"/>
              <a:ea typeface="+mn-ea"/>
              <a:cs typeface="+mn-cs"/>
            </a:rPr>
            <a:t>The denominator is the number of respondents who answered the survey question.</a:t>
          </a:r>
          <a:endParaRPr lang="en-CA" sz="750" b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0.23785</cdr:x>
      <cdr:y>0.05632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50800" y="50800"/>
          <a:ext cx="2010833" cy="30377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2015-16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0.7641</cdr:x>
      <cdr:y>0.0005</cdr:y>
    </cdr:from>
    <cdr:to>
      <cdr:x>0.99958</cdr:x>
      <cdr:y>0.05132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6623050" y="3175"/>
          <a:ext cx="2041100" cy="31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4">
            <a:lumMod val="20000"/>
            <a:lumOff val="8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4"/>
        </a:lnRef>
        <a:fillRef xmlns:a="http://schemas.openxmlformats.org/drawingml/2006/main" idx="2">
          <a:schemeClr val="accent4"/>
        </a:fillRef>
        <a:effectRef xmlns:a="http://schemas.openxmlformats.org/drawingml/2006/main" idx="1">
          <a:schemeClr val="accent4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CA" sz="1400" b="1" dirty="0"/>
            <a:t>2014-15</a:t>
          </a:r>
        </a:p>
        <a:p xmlns:a="http://schemas.openxmlformats.org/drawingml/2006/main">
          <a:pPr algn="ctr"/>
          <a:endParaRPr lang="en-CA" sz="1400" b="0" dirty="0"/>
        </a:p>
      </cdr:txBody>
    </cdr:sp>
  </cdr:relSizeAnchor>
  <cdr:relSizeAnchor xmlns:cdr="http://schemas.openxmlformats.org/drawingml/2006/chartDrawing">
    <cdr:from>
      <cdr:x>0.92984</cdr:x>
      <cdr:y>0.05799</cdr:y>
    </cdr:from>
    <cdr:to>
      <cdr:x>0.97973</cdr:x>
      <cdr:y>0.11715</cdr:y>
    </cdr:to>
    <cdr:sp macro="" textlink="">
      <cdr:nvSpPr>
        <cdr:cNvPr id="12" name="Oval 11"/>
        <cdr:cNvSpPr/>
      </cdr:nvSpPr>
      <cdr:spPr>
        <a:xfrm xmlns:a="http://schemas.openxmlformats.org/drawingml/2006/main">
          <a:off x="8059629" y="365092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0.87606</cdr:x>
      <cdr:y>0.05799</cdr:y>
    </cdr:from>
    <cdr:to>
      <cdr:x>0.92595</cdr:x>
      <cdr:y>0.11715</cdr:y>
    </cdr:to>
    <cdr:sp macro="" textlink="">
      <cdr:nvSpPr>
        <cdr:cNvPr id="13" name="Oval 12"/>
        <cdr:cNvSpPr/>
      </cdr:nvSpPr>
      <cdr:spPr>
        <a:xfrm xmlns:a="http://schemas.openxmlformats.org/drawingml/2006/main">
          <a:off x="7593440" y="365092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0.82118</cdr:x>
      <cdr:y>0.05648</cdr:y>
    </cdr:from>
    <cdr:to>
      <cdr:x>0.87107</cdr:x>
      <cdr:y>0.11564</cdr:y>
    </cdr:to>
    <cdr:sp macro="" textlink="">
      <cdr:nvSpPr>
        <cdr:cNvPr id="14" name="Oval 13"/>
        <cdr:cNvSpPr/>
      </cdr:nvSpPr>
      <cdr:spPr>
        <a:xfrm xmlns:a="http://schemas.openxmlformats.org/drawingml/2006/main">
          <a:off x="7117816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0.7685</cdr:x>
      <cdr:y>0.05648</cdr:y>
    </cdr:from>
    <cdr:to>
      <cdr:x>0.81839</cdr:x>
      <cdr:y>0.11564</cdr:y>
    </cdr:to>
    <cdr:sp macro="" textlink="">
      <cdr:nvSpPr>
        <cdr:cNvPr id="15" name="Oval 14"/>
        <cdr:cNvSpPr/>
      </cdr:nvSpPr>
      <cdr:spPr>
        <a:xfrm xmlns:a="http://schemas.openxmlformats.org/drawingml/2006/main">
          <a:off x="6661150" y="355600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0.1738</cdr:x>
      <cdr:y>0.0595</cdr:y>
    </cdr:from>
    <cdr:to>
      <cdr:x>0.22369</cdr:x>
      <cdr:y>0.11866</cdr:y>
    </cdr:to>
    <cdr:sp macro="" textlink="">
      <cdr:nvSpPr>
        <cdr:cNvPr id="25" name="Oval 24"/>
        <cdr:cNvSpPr/>
      </cdr:nvSpPr>
      <cdr:spPr>
        <a:xfrm xmlns:a="http://schemas.openxmlformats.org/drawingml/2006/main">
          <a:off x="1506429" y="374617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0.12001</cdr:x>
      <cdr:y>0.0595</cdr:y>
    </cdr:from>
    <cdr:to>
      <cdr:x>0.1699</cdr:x>
      <cdr:y>0.11866</cdr:y>
    </cdr:to>
    <cdr:sp macro="" textlink="">
      <cdr:nvSpPr>
        <cdr:cNvPr id="26" name="Oval 25"/>
        <cdr:cNvSpPr/>
      </cdr:nvSpPr>
      <cdr:spPr>
        <a:xfrm xmlns:a="http://schemas.openxmlformats.org/drawingml/2006/main">
          <a:off x="1040240" y="374617"/>
          <a:ext cx="432426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0.06514</cdr:x>
      <cdr:y>0.05799</cdr:y>
    </cdr:from>
    <cdr:to>
      <cdr:x>0.11503</cdr:x>
      <cdr:y>0.11715</cdr:y>
    </cdr:to>
    <cdr:sp macro="" textlink="">
      <cdr:nvSpPr>
        <cdr:cNvPr id="27" name="Oval 26"/>
        <cdr:cNvSpPr/>
      </cdr:nvSpPr>
      <cdr:spPr>
        <a:xfrm xmlns:a="http://schemas.openxmlformats.org/drawingml/2006/main">
          <a:off x="564616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0.01245</cdr:x>
      <cdr:y>0.05799</cdr:y>
    </cdr:from>
    <cdr:to>
      <cdr:x>0.06234</cdr:x>
      <cdr:y>0.11715</cdr:y>
    </cdr:to>
    <cdr:sp macro="" textlink="">
      <cdr:nvSpPr>
        <cdr:cNvPr id="28" name="Oval 27"/>
        <cdr:cNvSpPr/>
      </cdr:nvSpPr>
      <cdr:spPr>
        <a:xfrm xmlns:a="http://schemas.openxmlformats.org/drawingml/2006/main">
          <a:off x="107950" y="365125"/>
          <a:ext cx="432425" cy="37247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CA"/>
        </a:p>
      </cdr:txBody>
    </cdr:sp>
  </cdr:relSizeAnchor>
  <cdr:relSizeAnchor xmlns:cdr="http://schemas.openxmlformats.org/drawingml/2006/chartDrawing">
    <cdr:from>
      <cdr:x>0.82439</cdr:x>
      <cdr:y>0.91856</cdr:y>
    </cdr:from>
    <cdr:to>
      <cdr:x>1</cdr:x>
      <cdr:y>1</cdr:y>
    </cdr:to>
    <cdr:pic>
      <cdr:nvPicPr>
        <cdr:cNvPr id="29" name="chart">
          <a:extLst xmlns:a="http://schemas.openxmlformats.org/drawingml/2006/main">
            <a:ext uri="{FF2B5EF4-FFF2-40B4-BE49-F238E27FC236}">
              <a16:creationId xmlns:a16="http://schemas.microsoft.com/office/drawing/2014/main" id="{054DBD15-E9B1-4496-B709-5297E69731C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45647" y="5783298"/>
          <a:ext cx="1522103" cy="51272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0.0468</cdr:x>
      <cdr:y>0.37002</cdr:y>
    </cdr:from>
    <cdr:to>
      <cdr:x>0.08243</cdr:x>
      <cdr:y>0.5528</cdr:y>
    </cdr:to>
    <cdr:pic>
      <cdr:nvPicPr>
        <cdr:cNvPr id="31" name="chart">
          <a:extLst xmlns:a="http://schemas.openxmlformats.org/drawingml/2006/main">
            <a:ext uri="{FF2B5EF4-FFF2-40B4-BE49-F238E27FC236}">
              <a16:creationId xmlns:a16="http://schemas.microsoft.com/office/drawing/2014/main" id="{CA3A8F50-4C36-4F26-8CBE-7A8B5C62EF1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-15347" y="2750607"/>
          <a:ext cx="1150787" cy="308832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8743950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73056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11</xdr:col>
      <xdr:colOff>0</xdr:colOff>
      <xdr:row>18</xdr:row>
      <xdr:rowOff>109537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8715375" y="3538537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package" Target="../embeddings/Microsoft_Word_Document.docx"/><Relationship Id="rId7" Type="http://schemas.openxmlformats.org/officeDocument/2006/relationships/package" Target="../embeddings/Microsoft_Word_Document2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package" Target="../embeddings/Microsoft_Word_Document1.docx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package" Target="../embeddings/Microsoft_Word_Document3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package" Target="../embeddings/Microsoft_Word_Document4.docx"/><Relationship Id="rId7" Type="http://schemas.openxmlformats.org/officeDocument/2006/relationships/package" Target="../embeddings/Microsoft_Word_Document6.docx"/><Relationship Id="rId12" Type="http://schemas.openxmlformats.org/officeDocument/2006/relationships/image" Target="../media/image17.emf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14.emf"/><Relationship Id="rId11" Type="http://schemas.openxmlformats.org/officeDocument/2006/relationships/package" Target="../embeddings/Microsoft_Word_Document8.docx"/><Relationship Id="rId5" Type="http://schemas.openxmlformats.org/officeDocument/2006/relationships/package" Target="../embeddings/Microsoft_Word_Document5.docx"/><Relationship Id="rId10" Type="http://schemas.openxmlformats.org/officeDocument/2006/relationships/image" Target="../media/image16.emf"/><Relationship Id="rId4" Type="http://schemas.openxmlformats.org/officeDocument/2006/relationships/image" Target="../media/image13.emf"/><Relationship Id="rId9" Type="http://schemas.openxmlformats.org/officeDocument/2006/relationships/package" Target="../embeddings/Microsoft_Word_Document7.docx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"/>
  <sheetViews>
    <sheetView zoomScaleNormal="100" workbookViewId="0">
      <selection activeCell="M83" sqref="M83"/>
    </sheetView>
  </sheetViews>
  <sheetFormatPr defaultRowHeight="14.5" x14ac:dyDescent="0.3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Document.12" shapeId="79873" r:id="rId3">
          <objectPr defaultSize="0" r:id="rId4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11</xdr:col>
                <xdr:colOff>171450</xdr:colOff>
                <xdr:row>48</xdr:row>
                <xdr:rowOff>50800</xdr:rowOff>
              </to>
            </anchor>
          </objectPr>
        </oleObject>
      </mc:Choice>
      <mc:Fallback>
        <oleObject progId="Word.Document.12" shapeId="79873" r:id="rId3"/>
      </mc:Fallback>
    </mc:AlternateContent>
    <mc:AlternateContent xmlns:mc="http://schemas.openxmlformats.org/markup-compatibility/2006">
      <mc:Choice Requires="x14">
        <oleObject progId="Word.Document.12" shapeId="79874" r:id="rId5">
          <objectPr defaultSize="0" autoPict="0" r:id="rId6">
            <anchor moveWithCells="1">
              <from>
                <xdr:col>0</xdr:col>
                <xdr:colOff>0</xdr:colOff>
                <xdr:row>48</xdr:row>
                <xdr:rowOff>76200</xdr:rowOff>
              </from>
              <to>
                <xdr:col>11</xdr:col>
                <xdr:colOff>171450</xdr:colOff>
                <xdr:row>91</xdr:row>
                <xdr:rowOff>69850</xdr:rowOff>
              </to>
            </anchor>
          </objectPr>
        </oleObject>
      </mc:Choice>
      <mc:Fallback>
        <oleObject progId="Word.Document.12" shapeId="79874" r:id="rId5"/>
      </mc:Fallback>
    </mc:AlternateContent>
    <mc:AlternateContent xmlns:mc="http://schemas.openxmlformats.org/markup-compatibility/2006">
      <mc:Choice Requires="x14">
        <oleObject progId="Word.Document.12" shapeId="79875" r:id="rId7">
          <objectPr defaultSize="0" r:id="rId8">
            <anchor moveWithCells="1">
              <from>
                <xdr:col>0</xdr:col>
                <xdr:colOff>19050</xdr:colOff>
                <xdr:row>91</xdr:row>
                <xdr:rowOff>114300</xdr:rowOff>
              </from>
              <to>
                <xdr:col>11</xdr:col>
                <xdr:colOff>171450</xdr:colOff>
                <xdr:row>136</xdr:row>
                <xdr:rowOff>165100</xdr:rowOff>
              </to>
            </anchor>
          </objectPr>
        </oleObject>
      </mc:Choice>
      <mc:Fallback>
        <oleObject progId="Word.Document.12" shapeId="79875" r:id="rId7"/>
      </mc:Fallback>
    </mc:AlternateContent>
    <mc:AlternateContent xmlns:mc="http://schemas.openxmlformats.org/markup-compatibility/2006">
      <mc:Choice Requires="x14">
        <oleObject progId="Word.Document.12" shapeId="79876" r:id="rId9">
          <objectPr defaultSize="0" r:id="rId10">
            <anchor moveWithCells="1">
              <from>
                <xdr:col>0</xdr:col>
                <xdr:colOff>31750</xdr:colOff>
                <xdr:row>137</xdr:row>
                <xdr:rowOff>12700</xdr:rowOff>
              </from>
              <to>
                <xdr:col>11</xdr:col>
                <xdr:colOff>184150</xdr:colOff>
                <xdr:row>147</xdr:row>
                <xdr:rowOff>57150</xdr:rowOff>
              </to>
            </anchor>
          </objectPr>
        </oleObject>
      </mc:Choice>
      <mc:Fallback>
        <oleObject progId="Word.Document.12" shapeId="79876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R329"/>
  <sheetViews>
    <sheetView topLeftCell="B2" zoomScaleNormal="100" workbookViewId="0">
      <selection activeCell="B2" sqref="B2:L21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1:L1048576">
    <cfRule type="cellIs" dxfId="57" priority="2" operator="greaterThan">
      <formula>4</formula>
    </cfRule>
  </conditionalFormatting>
  <conditionalFormatting sqref="L2:L20">
    <cfRule type="cellIs" dxfId="56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1:R329"/>
  <sheetViews>
    <sheetView topLeftCell="B2" zoomScaleNormal="100" workbookViewId="0">
      <selection activeCell="B2" sqref="B2:L27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3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3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3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3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3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3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3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3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3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1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1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1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1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1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1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1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1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1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/>
      <c r="N22"/>
      <c r="O22"/>
      <c r="P22"/>
      <c r="Q22"/>
      <c r="R22"/>
    </row>
    <row r="23" spans="1:18" s="2" customFormat="1" x14ac:dyDescent="0.35">
      <c r="A23" s="1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/>
      <c r="N23"/>
      <c r="O23"/>
      <c r="P23"/>
      <c r="Q23"/>
      <c r="R23"/>
    </row>
    <row r="24" spans="1:18" s="2" customFormat="1" x14ac:dyDescent="0.35">
      <c r="A24" s="1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/>
      <c r="N24"/>
      <c r="O24"/>
      <c r="P24"/>
      <c r="Q24"/>
      <c r="R24"/>
    </row>
    <row r="25" spans="1:18" s="2" customFormat="1" x14ac:dyDescent="0.35">
      <c r="A25" s="1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/>
      <c r="N25"/>
      <c r="O25"/>
      <c r="P25"/>
      <c r="Q25"/>
      <c r="R25"/>
    </row>
    <row r="26" spans="1:18" s="2" customFormat="1" x14ac:dyDescent="0.35">
      <c r="A26" s="1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/>
      <c r="N26"/>
      <c r="O26"/>
      <c r="P26"/>
      <c r="Q26"/>
      <c r="R26"/>
    </row>
    <row r="27" spans="1:18" s="2" customFormat="1" x14ac:dyDescent="0.35">
      <c r="A27" s="1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/>
      <c r="N27"/>
      <c r="O27"/>
      <c r="P27"/>
      <c r="Q27"/>
      <c r="R27"/>
    </row>
    <row r="28" spans="1:18" s="2" customFormat="1" x14ac:dyDescent="0.35">
      <c r="A28" s="14"/>
      <c r="B28" s="4"/>
      <c r="C28" s="4"/>
      <c r="D28" s="4"/>
      <c r="E28" s="4"/>
      <c r="F28" s="4"/>
      <c r="G28" s="15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14"/>
      <c r="B29" s="4"/>
      <c r="C29" s="4"/>
      <c r="D29" s="4"/>
      <c r="E29" s="4"/>
      <c r="F29" s="4"/>
      <c r="G29" s="15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14"/>
      <c r="B30" s="4"/>
      <c r="C30" s="4"/>
      <c r="D30" s="4"/>
      <c r="E30" s="4"/>
      <c r="F30" s="4"/>
      <c r="G30" s="15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14"/>
      <c r="B31" s="4"/>
      <c r="C31" s="4"/>
      <c r="D31" s="4"/>
      <c r="E31" s="4"/>
      <c r="F31" s="4"/>
      <c r="G31" s="15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14"/>
      <c r="B32" s="4"/>
      <c r="C32" s="4"/>
      <c r="D32" s="4"/>
      <c r="E32" s="4"/>
      <c r="F32" s="4"/>
      <c r="G32" s="15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14"/>
      <c r="B33" s="4"/>
      <c r="C33" s="4"/>
      <c r="D33" s="4"/>
      <c r="E33" s="4"/>
      <c r="F33" s="4"/>
      <c r="G33" s="15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14"/>
      <c r="B34" s="4"/>
      <c r="C34" s="4"/>
      <c r="D34" s="4"/>
      <c r="E34" s="4"/>
      <c r="F34" s="4"/>
      <c r="G34" s="15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14"/>
      <c r="B35" s="4"/>
      <c r="C35" s="4"/>
      <c r="D35" s="4"/>
      <c r="E35" s="4"/>
      <c r="F35" s="4"/>
      <c r="G35" s="15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14"/>
      <c r="B36" s="4"/>
      <c r="C36" s="4"/>
      <c r="D36" s="4"/>
      <c r="E36" s="4"/>
      <c r="F36" s="4"/>
      <c r="G36" s="15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14"/>
      <c r="B37" s="4"/>
      <c r="C37" s="4"/>
      <c r="D37" s="4"/>
      <c r="E37" s="4"/>
      <c r="F37" s="4"/>
      <c r="G37" s="15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14"/>
      <c r="B38" s="4"/>
      <c r="C38" s="4"/>
      <c r="D38" s="4"/>
      <c r="E38" s="4"/>
      <c r="F38" s="4"/>
      <c r="G38" s="15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14"/>
      <c r="B39" s="4"/>
      <c r="C39" s="4"/>
      <c r="D39" s="4"/>
      <c r="E39" s="4"/>
      <c r="F39" s="4"/>
      <c r="G39" s="15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14"/>
      <c r="B40" s="4"/>
      <c r="C40" s="4"/>
      <c r="D40" s="4"/>
      <c r="E40" s="4"/>
      <c r="F40" s="4"/>
      <c r="G40" s="15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14"/>
      <c r="B41" s="4"/>
      <c r="C41" s="4"/>
      <c r="D41" s="4"/>
      <c r="E41" s="4"/>
      <c r="F41" s="4"/>
      <c r="G41" s="15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14"/>
      <c r="B42" s="4"/>
      <c r="C42" s="4"/>
      <c r="D42" s="4"/>
      <c r="E42" s="4"/>
      <c r="F42" s="4"/>
      <c r="G42" s="15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14"/>
      <c r="B43" s="4"/>
      <c r="C43" s="4"/>
      <c r="D43" s="4"/>
      <c r="E43" s="4"/>
      <c r="F43" s="4"/>
      <c r="G43" s="15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14"/>
      <c r="B44" s="4"/>
      <c r="C44" s="4"/>
      <c r="D44" s="4"/>
      <c r="E44" s="4"/>
      <c r="F44" s="4"/>
      <c r="G44" s="15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14"/>
      <c r="B45" s="4"/>
      <c r="C45" s="4"/>
      <c r="D45" s="4"/>
      <c r="E45" s="4"/>
      <c r="F45" s="4"/>
      <c r="G45" s="15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14"/>
      <c r="B46" s="4"/>
      <c r="C46" s="4"/>
      <c r="D46" s="4"/>
      <c r="E46" s="4"/>
      <c r="F46" s="4"/>
      <c r="G46" s="15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14"/>
      <c r="B47" s="4"/>
      <c r="C47" s="4"/>
      <c r="D47" s="4"/>
      <c r="E47" s="4"/>
      <c r="F47" s="4"/>
      <c r="G47" s="16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14"/>
      <c r="B48" s="4"/>
      <c r="C48" s="4"/>
      <c r="D48" s="4"/>
      <c r="E48" s="4"/>
      <c r="F48" s="4"/>
      <c r="G48" s="16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14"/>
      <c r="B49" s="4"/>
      <c r="C49" s="4"/>
      <c r="D49" s="4"/>
      <c r="E49" s="4"/>
      <c r="F49" s="4"/>
      <c r="G49" s="16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14"/>
      <c r="B50" s="4"/>
      <c r="C50" s="4"/>
      <c r="D50" s="4"/>
      <c r="E50" s="4"/>
      <c r="F50" s="4"/>
      <c r="G50" s="16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3"/>
      <c r="B51" s="4"/>
      <c r="C51" s="4"/>
      <c r="D51" s="4"/>
      <c r="E51" s="4"/>
      <c r="F51" s="4"/>
      <c r="G51" s="15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3"/>
      <c r="B52" s="4"/>
      <c r="C52" s="4"/>
      <c r="D52" s="4"/>
      <c r="E52" s="4"/>
      <c r="F52" s="4"/>
      <c r="G52" s="15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3"/>
      <c r="B53" s="4"/>
      <c r="C53" s="4"/>
      <c r="D53" s="4"/>
      <c r="E53" s="4"/>
      <c r="F53" s="4"/>
      <c r="G53" s="15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3"/>
      <c r="B54" s="4"/>
      <c r="C54" s="4"/>
      <c r="D54" s="4"/>
      <c r="E54" s="4"/>
      <c r="F54" s="4"/>
      <c r="G54" s="15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3"/>
      <c r="B55" s="4"/>
      <c r="C55" s="4"/>
      <c r="D55" s="4"/>
      <c r="E55" s="4"/>
      <c r="F55" s="4"/>
      <c r="G55" s="15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3"/>
      <c r="B56" s="4"/>
      <c r="C56" s="4"/>
      <c r="D56" s="4"/>
      <c r="E56" s="4"/>
      <c r="F56" s="4"/>
      <c r="G56" s="15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3"/>
      <c r="B57" s="4"/>
      <c r="C57" s="4"/>
      <c r="D57" s="4"/>
      <c r="E57" s="4"/>
      <c r="F57" s="4"/>
      <c r="G57" s="15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3"/>
      <c r="B58" s="4"/>
      <c r="C58" s="4"/>
      <c r="D58" s="4"/>
      <c r="E58" s="4"/>
      <c r="F58" s="4"/>
      <c r="G58" s="15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3"/>
      <c r="B59" s="4"/>
      <c r="C59" s="4"/>
      <c r="D59" s="4"/>
      <c r="E59" s="4"/>
      <c r="F59" s="4"/>
      <c r="G59" s="15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3"/>
      <c r="B60" s="4"/>
      <c r="C60" s="4"/>
      <c r="D60" s="4"/>
      <c r="E60" s="4"/>
      <c r="F60" s="4"/>
      <c r="G60" s="15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3"/>
      <c r="B61" s="4"/>
      <c r="C61" s="4"/>
      <c r="D61" s="4"/>
      <c r="E61" s="4"/>
      <c r="F61" s="4"/>
      <c r="G61" s="15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3"/>
      <c r="B62" s="4"/>
      <c r="C62" s="4"/>
      <c r="D62" s="4"/>
      <c r="E62" s="4"/>
      <c r="F62" s="4"/>
      <c r="G62" s="15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3"/>
      <c r="B63" s="4"/>
      <c r="C63" s="4"/>
      <c r="D63" s="4"/>
      <c r="E63" s="4"/>
      <c r="F63" s="4"/>
      <c r="G63" s="15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3"/>
      <c r="B64" s="4"/>
      <c r="C64" s="4"/>
      <c r="D64" s="4"/>
      <c r="E64" s="4"/>
      <c r="F64" s="4"/>
      <c r="G64" s="15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3"/>
      <c r="B65" s="4"/>
      <c r="C65" s="4"/>
      <c r="D65" s="4"/>
      <c r="E65" s="4"/>
      <c r="F65" s="4"/>
      <c r="G65" s="15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3"/>
      <c r="B66" s="4"/>
      <c r="C66" s="4"/>
      <c r="D66" s="4"/>
      <c r="E66" s="4"/>
      <c r="F66" s="4"/>
      <c r="G66" s="15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3"/>
      <c r="B67" s="4"/>
      <c r="C67" s="4"/>
      <c r="D67" s="4"/>
      <c r="E67" s="4"/>
      <c r="F67" s="4"/>
      <c r="G67" s="15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3"/>
      <c r="B68" s="4"/>
      <c r="C68" s="4"/>
      <c r="D68" s="4"/>
      <c r="E68" s="4"/>
      <c r="F68" s="4"/>
      <c r="G68" s="15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3"/>
      <c r="B69" s="4"/>
      <c r="C69" s="4"/>
      <c r="D69" s="4"/>
      <c r="E69" s="4"/>
      <c r="F69" s="4"/>
      <c r="G69" s="15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3"/>
      <c r="B70" s="4"/>
      <c r="C70" s="4"/>
      <c r="D70" s="4"/>
      <c r="E70" s="4"/>
      <c r="F70" s="4"/>
      <c r="G70" s="15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3"/>
      <c r="B71" s="4"/>
      <c r="C71" s="4"/>
      <c r="D71" s="4"/>
      <c r="E71" s="4"/>
      <c r="F71" s="4"/>
      <c r="G71" s="15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3"/>
      <c r="B72" s="4"/>
      <c r="C72" s="4"/>
      <c r="D72" s="4"/>
      <c r="E72" s="4"/>
      <c r="F72" s="4"/>
      <c r="G72" s="15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3"/>
      <c r="B73" s="4"/>
      <c r="C73" s="4"/>
      <c r="D73" s="4"/>
      <c r="E73" s="4"/>
      <c r="F73" s="4"/>
      <c r="G73" s="15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3"/>
      <c r="B74" s="4"/>
      <c r="C74" s="4"/>
      <c r="D74" s="4"/>
      <c r="E74" s="4"/>
      <c r="F74" s="4"/>
      <c r="G74" s="15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3"/>
      <c r="B75" s="4"/>
      <c r="C75" s="4"/>
      <c r="D75" s="4"/>
      <c r="E75" s="4"/>
      <c r="F75" s="4"/>
      <c r="G75" s="15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3"/>
      <c r="B76" s="4"/>
      <c r="C76" s="4"/>
      <c r="D76" s="4"/>
      <c r="E76" s="4"/>
      <c r="F76" s="4"/>
      <c r="G76" s="15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3"/>
      <c r="B77" s="4"/>
      <c r="C77" s="4"/>
      <c r="D77" s="4"/>
      <c r="E77" s="4"/>
      <c r="F77" s="4"/>
      <c r="G77" s="15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3"/>
      <c r="B78" s="4"/>
      <c r="C78" s="4"/>
      <c r="D78" s="4"/>
      <c r="E78" s="4"/>
      <c r="F78" s="4"/>
      <c r="G78" s="15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3"/>
      <c r="B79" s="4"/>
      <c r="C79" s="4"/>
      <c r="D79" s="4"/>
      <c r="E79" s="4"/>
      <c r="F79" s="4"/>
      <c r="G79" s="15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3"/>
      <c r="B80" s="4"/>
      <c r="C80" s="4"/>
      <c r="D80" s="4"/>
      <c r="E80" s="4"/>
      <c r="F80" s="4"/>
      <c r="G80" s="15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3"/>
      <c r="B81" s="4"/>
      <c r="C81" s="4"/>
      <c r="D81" s="4"/>
      <c r="E81" s="4"/>
      <c r="F81" s="4"/>
      <c r="G81" s="15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3"/>
      <c r="B82" s="4"/>
      <c r="C82" s="4"/>
      <c r="D82" s="4"/>
      <c r="E82" s="4"/>
      <c r="F82" s="4"/>
      <c r="G82" s="15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3"/>
      <c r="B83" s="4"/>
      <c r="C83" s="4"/>
      <c r="D83" s="4"/>
      <c r="E83" s="4"/>
      <c r="F83" s="4"/>
      <c r="G83" s="15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3"/>
      <c r="B84" s="4"/>
      <c r="C84" s="4"/>
      <c r="D84" s="4"/>
      <c r="E84" s="4"/>
      <c r="F84" s="4"/>
      <c r="G84" s="15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3"/>
      <c r="B85" s="4"/>
      <c r="C85" s="4"/>
      <c r="D85" s="4"/>
      <c r="E85" s="4"/>
      <c r="F85" s="4"/>
      <c r="G85" s="15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3"/>
      <c r="B86" s="4"/>
      <c r="C86" s="4"/>
      <c r="D86" s="4"/>
      <c r="E86" s="4"/>
      <c r="F86" s="4"/>
      <c r="G86" s="15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3"/>
      <c r="B87" s="4"/>
      <c r="C87" s="4"/>
      <c r="D87" s="4"/>
      <c r="E87" s="4"/>
      <c r="F87" s="4"/>
      <c r="G87" s="15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3"/>
      <c r="B88" s="4"/>
      <c r="C88" s="4"/>
      <c r="D88" s="4"/>
      <c r="E88" s="4"/>
      <c r="F88" s="4"/>
      <c r="G88" s="15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3"/>
      <c r="B89" s="4"/>
      <c r="C89" s="4"/>
      <c r="D89" s="4"/>
      <c r="E89" s="4"/>
      <c r="F89" s="4"/>
      <c r="G89" s="15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3"/>
      <c r="B90" s="4"/>
      <c r="C90" s="4"/>
      <c r="D90" s="4"/>
      <c r="E90" s="4"/>
      <c r="F90" s="4"/>
      <c r="G90" s="15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3"/>
      <c r="B91" s="4"/>
      <c r="C91" s="4"/>
      <c r="D91" s="4"/>
      <c r="E91" s="4"/>
      <c r="F91" s="4"/>
      <c r="G91" s="15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3"/>
      <c r="B92" s="4"/>
      <c r="C92" s="4"/>
      <c r="D92" s="4"/>
      <c r="E92" s="4"/>
      <c r="F92" s="4"/>
      <c r="G92" s="15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3"/>
      <c r="B93" s="4"/>
      <c r="C93" s="4"/>
      <c r="D93" s="4"/>
      <c r="E93" s="4"/>
      <c r="F93" s="4"/>
      <c r="G93" s="15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3"/>
      <c r="B94" s="4"/>
      <c r="C94" s="4"/>
      <c r="D94" s="4"/>
      <c r="E94" s="4"/>
      <c r="F94" s="4"/>
      <c r="G94" s="15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3"/>
      <c r="B95" s="4"/>
      <c r="C95" s="4"/>
      <c r="D95" s="4"/>
      <c r="E95" s="4"/>
      <c r="F95" s="4"/>
      <c r="G95" s="15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3"/>
      <c r="B96" s="4"/>
      <c r="C96" s="4"/>
      <c r="D96" s="4"/>
      <c r="E96" s="4"/>
      <c r="F96" s="4"/>
      <c r="G96" s="15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3"/>
      <c r="B97" s="4"/>
      <c r="C97" s="4"/>
      <c r="D97" s="4"/>
      <c r="E97" s="4"/>
      <c r="F97" s="4"/>
      <c r="G97" s="15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3"/>
      <c r="B98" s="4"/>
      <c r="C98" s="4"/>
      <c r="D98" s="4"/>
      <c r="E98" s="4"/>
      <c r="F98" s="4"/>
      <c r="G98" s="15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3"/>
      <c r="B99" s="4"/>
      <c r="C99" s="4"/>
      <c r="D99" s="4"/>
      <c r="E99" s="4"/>
      <c r="F99" s="4"/>
      <c r="G99" s="15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3"/>
      <c r="B100" s="4"/>
      <c r="C100" s="4"/>
      <c r="D100" s="4"/>
      <c r="E100" s="4"/>
      <c r="F100" s="4"/>
      <c r="G100" s="15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 s="4"/>
      <c r="C101" s="4"/>
      <c r="D101" s="4"/>
      <c r="E101" s="4"/>
      <c r="F101" s="4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 s="4"/>
      <c r="C102" s="4"/>
      <c r="D102" s="4"/>
      <c r="E102" s="4"/>
      <c r="F102" s="4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 s="4"/>
      <c r="C103" s="4"/>
      <c r="D103" s="4"/>
      <c r="E103" s="4"/>
      <c r="F103" s="4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 s="4"/>
      <c r="C104" s="4"/>
      <c r="D104" s="4"/>
      <c r="E104" s="4"/>
      <c r="F104" s="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 s="4"/>
      <c r="C105" s="4"/>
      <c r="D105" s="4"/>
      <c r="E105" s="4"/>
      <c r="F105" s="4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 s="4"/>
      <c r="C106" s="4"/>
      <c r="D106" s="4"/>
      <c r="E106" s="4"/>
      <c r="F106" s="4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 s="4"/>
      <c r="C107" s="4"/>
      <c r="D107" s="4"/>
      <c r="E107" s="4"/>
      <c r="F107" s="4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 s="4"/>
      <c r="C108" s="4"/>
      <c r="D108" s="4"/>
      <c r="E108" s="4"/>
      <c r="F108" s="4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 s="4"/>
      <c r="C109" s="4"/>
      <c r="D109" s="4"/>
      <c r="E109" s="4"/>
      <c r="F109" s="4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 s="4"/>
      <c r="C110" s="4"/>
      <c r="D110" s="4"/>
      <c r="E110" s="4"/>
      <c r="F110" s="4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 s="4"/>
      <c r="C111" s="4"/>
      <c r="D111" s="4"/>
      <c r="E111" s="4"/>
      <c r="F111" s="4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 s="4"/>
      <c r="C112" s="4"/>
      <c r="D112" s="4"/>
      <c r="E112" s="4"/>
      <c r="F112" s="4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 s="4"/>
      <c r="C113" s="4"/>
      <c r="D113" s="4"/>
      <c r="E113" s="4"/>
      <c r="F113" s="4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 s="4"/>
      <c r="C114" s="4"/>
      <c r="D114" s="4"/>
      <c r="E114" s="4"/>
      <c r="F114" s="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 s="4"/>
      <c r="C115" s="4"/>
      <c r="D115" s="4"/>
      <c r="E115" s="4"/>
      <c r="F115" s="4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 s="4"/>
      <c r="C116" s="4"/>
      <c r="D116" s="4"/>
      <c r="E116" s="4"/>
      <c r="F116" s="4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 s="4"/>
      <c r="C117" s="4"/>
      <c r="D117" s="4"/>
      <c r="E117" s="4"/>
      <c r="F117" s="4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 s="4"/>
      <c r="C118" s="4"/>
      <c r="D118" s="4"/>
      <c r="E118" s="4"/>
      <c r="F118" s="4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 s="4"/>
      <c r="C119" s="4"/>
      <c r="D119" s="4"/>
      <c r="E119" s="4"/>
      <c r="F119" s="4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 s="4"/>
      <c r="C120" s="4"/>
      <c r="D120" s="4"/>
      <c r="E120" s="4"/>
      <c r="F120" s="4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 s="4"/>
      <c r="C121" s="4"/>
      <c r="D121" s="4"/>
      <c r="E121" s="4"/>
      <c r="F121" s="4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 s="4"/>
      <c r="C122" s="4"/>
      <c r="D122" s="4"/>
      <c r="E122" s="4"/>
      <c r="F122" s="4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 s="4"/>
      <c r="C123" s="4"/>
      <c r="D123" s="4"/>
      <c r="E123" s="4"/>
      <c r="F123" s="4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 s="4"/>
      <c r="C124" s="4"/>
      <c r="D124" s="4"/>
      <c r="E124" s="4"/>
      <c r="F124" s="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 s="4"/>
      <c r="C125" s="4"/>
      <c r="D125" s="4"/>
      <c r="E125" s="4"/>
      <c r="F125" s="4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 s="4"/>
      <c r="C126" s="4"/>
      <c r="D126" s="4"/>
      <c r="E126" s="4"/>
      <c r="F126" s="4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 s="4"/>
      <c r="C127" s="4"/>
      <c r="D127" s="4"/>
      <c r="E127" s="4"/>
      <c r="F127" s="4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 s="4"/>
      <c r="C128" s="4"/>
      <c r="D128" s="4"/>
      <c r="E128" s="4"/>
      <c r="F128" s="4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 s="4"/>
      <c r="C129" s="4"/>
      <c r="D129" s="4"/>
      <c r="E129" s="4"/>
      <c r="F129" s="4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 s="4"/>
      <c r="C130" s="4"/>
      <c r="D130" s="4"/>
      <c r="E130" s="4"/>
      <c r="F130" s="4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 s="4"/>
      <c r="C131" s="4"/>
      <c r="D131" s="4"/>
      <c r="E131" s="4"/>
      <c r="F131" s="4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 s="4"/>
      <c r="C132" s="4"/>
      <c r="D132" s="4"/>
      <c r="E132" s="4"/>
      <c r="F132" s="4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 s="4"/>
      <c r="C133" s="4"/>
      <c r="D133" s="4"/>
      <c r="E133" s="4"/>
      <c r="F133" s="4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 s="4"/>
      <c r="C134" s="4"/>
      <c r="D134" s="4"/>
      <c r="E134" s="4"/>
      <c r="F134" s="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 s="4"/>
      <c r="C135" s="4"/>
      <c r="D135" s="4"/>
      <c r="E135" s="4"/>
      <c r="F135" s="4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 s="4"/>
      <c r="C136" s="4"/>
      <c r="D136" s="4"/>
      <c r="E136" s="4"/>
      <c r="F136" s="4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 s="4"/>
      <c r="C137" s="4"/>
      <c r="D137" s="4"/>
      <c r="E137" s="4"/>
      <c r="F137" s="4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 s="4"/>
      <c r="C138" s="4"/>
      <c r="D138" s="4"/>
      <c r="E138" s="4"/>
      <c r="F138" s="4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 s="4"/>
      <c r="C139" s="4"/>
      <c r="D139" s="4"/>
      <c r="E139" s="4"/>
      <c r="F139" s="4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 s="4"/>
      <c r="C140" s="4"/>
      <c r="D140" s="4"/>
      <c r="E140" s="4"/>
      <c r="F140" s="4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 s="4"/>
      <c r="C141" s="4"/>
      <c r="D141" s="4"/>
      <c r="E141" s="4"/>
      <c r="F141" s="4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 s="4"/>
      <c r="C142" s="4"/>
      <c r="D142" s="4"/>
      <c r="E142" s="4"/>
      <c r="F142" s="4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 s="4"/>
      <c r="C143" s="4"/>
      <c r="D143" s="4"/>
      <c r="E143" s="4"/>
      <c r="F143" s="4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 s="4"/>
      <c r="C144" s="4"/>
      <c r="D144" s="4"/>
      <c r="E144" s="4"/>
      <c r="F144" s="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 s="4"/>
      <c r="C145" s="4"/>
      <c r="D145" s="4"/>
      <c r="E145" s="4"/>
      <c r="F145" s="4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 s="4"/>
      <c r="C146" s="4"/>
      <c r="D146" s="4"/>
      <c r="E146" s="4"/>
      <c r="F146" s="4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 s="4"/>
      <c r="C147" s="4"/>
      <c r="D147" s="4"/>
      <c r="E147" s="4"/>
      <c r="F147" s="4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 s="4"/>
      <c r="C148" s="4"/>
      <c r="D148" s="4"/>
      <c r="E148" s="4"/>
      <c r="F148" s="4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 s="4"/>
      <c r="C149" s="4"/>
      <c r="D149" s="4"/>
      <c r="E149" s="4"/>
      <c r="F149" s="4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 s="4"/>
      <c r="C150" s="4"/>
      <c r="D150" s="4"/>
      <c r="E150" s="4"/>
      <c r="F150" s="4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 s="4"/>
      <c r="C151" s="4"/>
      <c r="D151" s="4"/>
      <c r="E151" s="4"/>
      <c r="F151" s="4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 s="4"/>
      <c r="C152" s="4"/>
      <c r="D152" s="4"/>
      <c r="E152" s="4"/>
      <c r="F152" s="4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 s="4"/>
      <c r="C153" s="4"/>
      <c r="D153" s="4"/>
      <c r="E153" s="4"/>
      <c r="F153" s="4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 s="4"/>
      <c r="C154" s="4"/>
      <c r="D154" s="4"/>
      <c r="E154" s="4"/>
      <c r="F154" s="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 s="4"/>
      <c r="C155" s="4"/>
      <c r="D155" s="4"/>
      <c r="E155" s="4"/>
      <c r="F155" s="4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 s="4"/>
      <c r="C156" s="4"/>
      <c r="D156" s="4"/>
      <c r="E156" s="4"/>
      <c r="F156" s="4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 s="4"/>
      <c r="C157" s="4"/>
      <c r="D157" s="4"/>
      <c r="E157" s="4"/>
      <c r="F157" s="4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 s="4"/>
      <c r="C158" s="4"/>
      <c r="D158" s="4"/>
      <c r="E158" s="4"/>
      <c r="F158" s="4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 s="4"/>
      <c r="C159" s="4"/>
      <c r="D159" s="4"/>
      <c r="E159" s="4"/>
      <c r="F159" s="4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8:L1048576">
    <cfRule type="cellIs" dxfId="55" priority="2" operator="greaterThan">
      <formula>4</formula>
    </cfRule>
  </conditionalFormatting>
  <conditionalFormatting sqref="L2:L27">
    <cfRule type="cellIs" dxfId="54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1:R329"/>
  <sheetViews>
    <sheetView topLeftCell="B2" zoomScaleNormal="100" workbookViewId="0">
      <selection activeCell="B2" sqref="B2:L17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4"/>
      <c r="C56" s="4"/>
      <c r="D56" s="4"/>
      <c r="E56" s="4"/>
      <c r="F56" s="4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4"/>
      <c r="C57" s="4"/>
      <c r="D57" s="4"/>
      <c r="E57" s="4"/>
      <c r="F57" s="4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4"/>
      <c r="C58" s="4"/>
      <c r="D58" s="4"/>
      <c r="E58" s="4"/>
      <c r="F58" s="4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4"/>
      <c r="C59" s="4"/>
      <c r="D59" s="4"/>
      <c r="E59" s="4"/>
      <c r="F59" s="4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4"/>
      <c r="C60" s="4"/>
      <c r="D60" s="4"/>
      <c r="E60" s="4"/>
      <c r="F60" s="4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4"/>
      <c r="C61" s="4"/>
      <c r="D61" s="4"/>
      <c r="E61" s="4"/>
      <c r="F61" s="4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4"/>
      <c r="C62" s="4"/>
      <c r="D62" s="4"/>
      <c r="E62" s="4"/>
      <c r="F62" s="4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4"/>
      <c r="C63" s="4"/>
      <c r="D63" s="4"/>
      <c r="E63" s="4"/>
      <c r="F63" s="4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4"/>
      <c r="C64" s="4"/>
      <c r="D64" s="4"/>
      <c r="E64" s="4"/>
      <c r="F64" s="4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4"/>
      <c r="C65" s="4"/>
      <c r="D65" s="4"/>
      <c r="E65" s="4"/>
      <c r="F65" s="4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4"/>
      <c r="C66" s="4"/>
      <c r="D66" s="4"/>
      <c r="E66" s="4"/>
      <c r="F66" s="4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4"/>
      <c r="C67" s="4"/>
      <c r="D67" s="4"/>
      <c r="E67" s="4"/>
      <c r="F67" s="4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4"/>
      <c r="C68" s="4"/>
      <c r="D68" s="4"/>
      <c r="E68" s="4"/>
      <c r="F68" s="4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4"/>
      <c r="C69" s="4"/>
      <c r="D69" s="4"/>
      <c r="E69" s="4"/>
      <c r="F69" s="4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4"/>
      <c r="C70" s="4"/>
      <c r="D70" s="4"/>
      <c r="E70" s="4"/>
      <c r="F70" s="4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4"/>
      <c r="C71" s="4"/>
      <c r="D71" s="4"/>
      <c r="E71" s="4"/>
      <c r="F71" s="4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4"/>
      <c r="C72" s="4"/>
      <c r="D72" s="4"/>
      <c r="E72" s="4"/>
      <c r="F72" s="4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4"/>
      <c r="C73" s="4"/>
      <c r="D73" s="4"/>
      <c r="E73" s="4"/>
      <c r="F73" s="4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4"/>
      <c r="C74" s="4"/>
      <c r="D74" s="4"/>
      <c r="E74" s="4"/>
      <c r="F74" s="4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4"/>
      <c r="C75" s="4"/>
      <c r="D75" s="4"/>
      <c r="E75" s="4"/>
      <c r="F75" s="4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4"/>
      <c r="C76" s="4"/>
      <c r="D76" s="4"/>
      <c r="E76" s="4"/>
      <c r="F76" s="4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4"/>
      <c r="C77" s="4"/>
      <c r="D77" s="4"/>
      <c r="E77" s="4"/>
      <c r="F77" s="4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4"/>
      <c r="C78" s="4"/>
      <c r="D78" s="4"/>
      <c r="E78" s="4"/>
      <c r="F78" s="4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4"/>
      <c r="C79" s="4"/>
      <c r="D79" s="4"/>
      <c r="E79" s="4"/>
      <c r="F79" s="4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4"/>
      <c r="C80" s="4"/>
      <c r="D80" s="4"/>
      <c r="E80" s="4"/>
      <c r="F80" s="4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4"/>
      <c r="C81" s="4"/>
      <c r="D81" s="4"/>
      <c r="E81" s="4"/>
      <c r="F81" s="4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4"/>
      <c r="C82" s="4"/>
      <c r="D82" s="4"/>
      <c r="E82" s="4"/>
      <c r="F82" s="4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4"/>
      <c r="C83" s="4"/>
      <c r="D83" s="4"/>
      <c r="E83" s="4"/>
      <c r="F83" s="4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4"/>
      <c r="C84" s="4"/>
      <c r="D84" s="4"/>
      <c r="E84" s="4"/>
      <c r="F84" s="4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4"/>
      <c r="C85" s="4"/>
      <c r="D85" s="4"/>
      <c r="E85" s="4"/>
      <c r="F85" s="4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4"/>
      <c r="C86" s="4"/>
      <c r="D86" s="4"/>
      <c r="E86" s="4"/>
      <c r="F86" s="4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4"/>
      <c r="C87" s="4"/>
      <c r="D87" s="4"/>
      <c r="E87" s="4"/>
      <c r="F87" s="4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4"/>
      <c r="C88" s="4"/>
      <c r="D88" s="4"/>
      <c r="E88" s="4"/>
      <c r="F88" s="4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4"/>
      <c r="C89" s="4"/>
      <c r="D89" s="4"/>
      <c r="E89" s="4"/>
      <c r="F89" s="4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4"/>
      <c r="C90" s="4"/>
      <c r="D90" s="4"/>
      <c r="E90" s="4"/>
      <c r="F90" s="4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4"/>
      <c r="C91" s="4"/>
      <c r="D91" s="4"/>
      <c r="E91" s="4"/>
      <c r="F91" s="4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4"/>
      <c r="C92" s="4"/>
      <c r="D92" s="4"/>
      <c r="E92" s="4"/>
      <c r="F92" s="4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4"/>
      <c r="C93" s="4"/>
      <c r="D93" s="4"/>
      <c r="E93" s="4"/>
      <c r="F93" s="4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4"/>
      <c r="C94" s="4"/>
      <c r="D94" s="4"/>
      <c r="E94" s="4"/>
      <c r="F94" s="4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4"/>
      <c r="C95" s="4"/>
      <c r="D95" s="4"/>
      <c r="E95" s="4"/>
      <c r="F95" s="4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4"/>
      <c r="C96" s="4"/>
      <c r="D96" s="4"/>
      <c r="E96" s="4"/>
      <c r="F96" s="4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4"/>
      <c r="C97" s="4"/>
      <c r="D97" s="4"/>
      <c r="E97" s="4"/>
      <c r="F97" s="4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4"/>
      <c r="C98" s="4"/>
      <c r="D98" s="4"/>
      <c r="E98" s="4"/>
      <c r="F98" s="4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4"/>
      <c r="C99" s="4"/>
      <c r="D99" s="4"/>
      <c r="E99" s="4"/>
      <c r="F99" s="4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8:L1048576">
    <cfRule type="cellIs" dxfId="53" priority="2" operator="greaterThan">
      <formula>4</formula>
    </cfRule>
  </conditionalFormatting>
  <conditionalFormatting sqref="L2:L17">
    <cfRule type="cellIs" dxfId="52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/>
  </sheetPr>
  <dimension ref="A1:R329"/>
  <sheetViews>
    <sheetView topLeftCell="B2" zoomScale="90" zoomScaleNormal="90" workbookViewId="0">
      <selection activeCell="B2" sqref="B2:L23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4"/>
      <c r="C56" s="4"/>
      <c r="D56" s="4"/>
      <c r="E56" s="4"/>
      <c r="F56" s="4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4"/>
      <c r="C57" s="4"/>
      <c r="D57" s="4"/>
      <c r="E57" s="4"/>
      <c r="F57" s="4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4"/>
      <c r="C58" s="4"/>
      <c r="D58" s="4"/>
      <c r="E58" s="4"/>
      <c r="F58" s="4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2:L1048576">
    <cfRule type="cellIs" dxfId="51" priority="2" operator="greaterThan">
      <formula>4</formula>
    </cfRule>
  </conditionalFormatting>
  <conditionalFormatting sqref="L2:L21">
    <cfRule type="cellIs" dxfId="50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tabColor theme="8"/>
  </sheetPr>
  <dimension ref="A1:R329"/>
  <sheetViews>
    <sheetView topLeftCell="B2" zoomScaleNormal="100" workbookViewId="0">
      <selection activeCell="B2" sqref="B2:L14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10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10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10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4:L1048576">
    <cfRule type="cellIs" dxfId="49" priority="2" operator="greaterThan">
      <formula>4</formula>
    </cfRule>
  </conditionalFormatting>
  <conditionalFormatting sqref="L2:L10">
    <cfRule type="cellIs" dxfId="48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9"/>
      <c r="C14" s="9"/>
      <c r="D14" s="9"/>
      <c r="E14" s="9"/>
      <c r="F14" s="9"/>
      <c r="G14" s="9"/>
      <c r="H14" s="11"/>
      <c r="I14" s="9"/>
      <c r="J14" s="9"/>
      <c r="K14" s="9"/>
      <c r="L14" s="10"/>
      <c r="M14"/>
      <c r="N14"/>
      <c r="O14"/>
      <c r="P14"/>
      <c r="Q14"/>
      <c r="R14"/>
    </row>
    <row r="15" spans="1:18" s="2" customFormat="1" x14ac:dyDescent="0.35">
      <c r="A15" s="9"/>
      <c r="B15" s="9"/>
      <c r="C15" s="9"/>
      <c r="D15" s="9"/>
      <c r="E15" s="9"/>
      <c r="F15" s="9"/>
      <c r="G15" s="9"/>
      <c r="H15" s="11"/>
      <c r="I15" s="9"/>
      <c r="J15" s="9"/>
      <c r="K15" s="9"/>
      <c r="L15" s="10"/>
      <c r="M15"/>
      <c r="N15"/>
      <c r="O15"/>
      <c r="P15"/>
      <c r="Q15"/>
      <c r="R15"/>
    </row>
    <row r="16" spans="1:18" s="2" customFormat="1" x14ac:dyDescent="0.35">
      <c r="A16" s="9"/>
      <c r="B16" s="12"/>
      <c r="C16" s="12"/>
      <c r="D16" s="12"/>
      <c r="E16" s="12"/>
      <c r="F16" s="12"/>
      <c r="G16" s="9"/>
      <c r="H16" s="11"/>
      <c r="I16" s="9"/>
      <c r="J16" s="9"/>
      <c r="K16" s="9"/>
      <c r="L16" s="10"/>
      <c r="M16"/>
      <c r="N16"/>
      <c r="O16"/>
      <c r="P16"/>
      <c r="Q16"/>
      <c r="R16"/>
    </row>
    <row r="17" spans="1:18" s="2" customFormat="1" x14ac:dyDescent="0.35">
      <c r="A17" s="9"/>
      <c r="B17" s="9"/>
      <c r="C17" s="9"/>
      <c r="D17" s="9"/>
      <c r="E17" s="9"/>
      <c r="F17" s="9"/>
      <c r="G17" s="9"/>
      <c r="H17" s="11"/>
      <c r="I17" s="9"/>
      <c r="J17" s="9"/>
      <c r="K17" s="9"/>
      <c r="L17" s="10"/>
      <c r="M17"/>
      <c r="N17"/>
      <c r="O17"/>
      <c r="P17"/>
      <c r="Q17"/>
      <c r="R17"/>
    </row>
    <row r="18" spans="1:18" s="2" customFormat="1" x14ac:dyDescent="0.35">
      <c r="A18" s="9"/>
      <c r="B18" s="9"/>
      <c r="C18" s="9"/>
      <c r="D18" s="9"/>
      <c r="E18" s="9"/>
      <c r="F18" s="9"/>
      <c r="G18" s="9"/>
      <c r="H18" s="11"/>
      <c r="I18" s="9"/>
      <c r="J18" s="9"/>
      <c r="K18" s="9"/>
      <c r="L18" s="10"/>
      <c r="M18"/>
      <c r="N18"/>
      <c r="O18"/>
      <c r="P18"/>
      <c r="Q18"/>
      <c r="R18"/>
    </row>
    <row r="19" spans="1:18" s="2" customFormat="1" x14ac:dyDescent="0.35">
      <c r="A19" s="9"/>
      <c r="B19" s="9"/>
      <c r="C19" s="9"/>
      <c r="D19" s="9"/>
      <c r="E19" s="9"/>
      <c r="F19" s="9"/>
      <c r="G19" s="9"/>
      <c r="H19" s="11"/>
      <c r="I19" s="9"/>
      <c r="J19" s="9"/>
      <c r="K19" s="9"/>
      <c r="L19" s="10"/>
      <c r="M19"/>
      <c r="N19"/>
      <c r="O19"/>
      <c r="P19"/>
      <c r="Q19"/>
      <c r="R19"/>
    </row>
    <row r="20" spans="1:18" s="2" customFormat="1" x14ac:dyDescent="0.35">
      <c r="A20" s="9"/>
      <c r="B20" s="9"/>
      <c r="C20" s="9"/>
      <c r="D20" s="9"/>
      <c r="E20" s="9"/>
      <c r="F20" s="9"/>
      <c r="G20" s="9"/>
      <c r="H20" s="11"/>
      <c r="I20" s="9"/>
      <c r="J20" s="9"/>
      <c r="K20" s="9"/>
      <c r="L20" s="10"/>
      <c r="M20"/>
      <c r="N20"/>
      <c r="O20"/>
      <c r="P20"/>
      <c r="Q20"/>
      <c r="R20"/>
    </row>
    <row r="21" spans="1:18" s="2" customFormat="1" x14ac:dyDescent="0.35">
      <c r="A21" s="9"/>
      <c r="B21" s="12"/>
      <c r="C21" s="12"/>
      <c r="D21" s="12"/>
      <c r="E21" s="12"/>
      <c r="F21" s="12"/>
      <c r="G21" s="9"/>
      <c r="H21" s="11"/>
      <c r="I21" s="9"/>
      <c r="J21" s="9"/>
      <c r="K21" s="9"/>
      <c r="L21" s="10"/>
      <c r="M21"/>
      <c r="N21"/>
      <c r="O21"/>
      <c r="P21"/>
      <c r="Q21"/>
      <c r="R21"/>
    </row>
    <row r="22" spans="1:18" s="2" customFormat="1" x14ac:dyDescent="0.35">
      <c r="A22" s="9"/>
      <c r="B22" s="9"/>
      <c r="C22" s="9"/>
      <c r="D22" s="9"/>
      <c r="E22" s="9"/>
      <c r="F22" s="9"/>
      <c r="G22" s="9"/>
      <c r="H22" s="11"/>
      <c r="I22" s="9"/>
      <c r="J22" s="9"/>
      <c r="K22" s="9"/>
      <c r="L22" s="10"/>
      <c r="M22"/>
      <c r="N22"/>
      <c r="O22"/>
      <c r="P22"/>
      <c r="Q22"/>
      <c r="R22"/>
    </row>
    <row r="23" spans="1:18" s="2" customFormat="1" x14ac:dyDescent="0.35">
      <c r="A23" s="9"/>
      <c r="B23" s="9"/>
      <c r="C23" s="9"/>
      <c r="D23" s="9"/>
      <c r="E23" s="9"/>
      <c r="F23" s="9"/>
      <c r="G23" s="9"/>
      <c r="H23" s="11"/>
      <c r="I23" s="9"/>
      <c r="J23" s="9"/>
      <c r="K23" s="9"/>
      <c r="L23" s="10"/>
      <c r="M23"/>
      <c r="N23"/>
      <c r="O23"/>
      <c r="P23"/>
      <c r="Q23"/>
      <c r="R23"/>
    </row>
    <row r="24" spans="1:18" s="2" customFormat="1" x14ac:dyDescent="0.35">
      <c r="A24" s="9"/>
      <c r="B24" s="9"/>
      <c r="C24" s="9"/>
      <c r="D24" s="9"/>
      <c r="E24" s="9"/>
      <c r="F24" s="9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7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6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81640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5" priority="1" operator="greaterThan">
      <formula>4</formula>
    </cfRule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4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4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3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70" zoomScaleNormal="70" workbookViewId="0">
      <selection activeCell="K125" sqref="K125"/>
    </sheetView>
  </sheetViews>
  <sheetFormatPr defaultRowHeight="14.5" x14ac:dyDescent="0.3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Document.12" shapeId="39964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552450</xdr:colOff>
                <xdr:row>45</xdr:row>
                <xdr:rowOff>152400</xdr:rowOff>
              </to>
            </anchor>
          </objectPr>
        </oleObject>
      </mc:Choice>
      <mc:Fallback>
        <oleObject progId="Word.Document.12" shapeId="39964" r:id="rId3"/>
      </mc:Fallback>
    </mc:AlternateContent>
    <mc:AlternateContent xmlns:mc="http://schemas.openxmlformats.org/markup-compatibility/2006">
      <mc:Choice Requires="x14">
        <oleObject progId="Word.Document.12" shapeId="39965" r:id="rId5">
          <objectPr defaultSize="0" r:id="rId6">
            <anchor moveWithCells="1">
              <from>
                <xdr:col>0</xdr:col>
                <xdr:colOff>0</xdr:colOff>
                <xdr:row>45</xdr:row>
                <xdr:rowOff>171450</xdr:rowOff>
              </from>
              <to>
                <xdr:col>9</xdr:col>
                <xdr:colOff>571500</xdr:colOff>
                <xdr:row>89</xdr:row>
                <xdr:rowOff>38100</xdr:rowOff>
              </to>
            </anchor>
          </objectPr>
        </oleObject>
      </mc:Choice>
      <mc:Fallback>
        <oleObject progId="Word.Document.12" shapeId="39965" r:id="rId5"/>
      </mc:Fallback>
    </mc:AlternateContent>
    <mc:AlternateContent xmlns:mc="http://schemas.openxmlformats.org/markup-compatibility/2006">
      <mc:Choice Requires="x14">
        <oleObject progId="Word.Document.12" shapeId="39966" r:id="rId7">
          <objectPr defaultSize="0" r:id="rId8">
            <anchor moveWithCells="1">
              <from>
                <xdr:col>0</xdr:col>
                <xdr:colOff>0</xdr:colOff>
                <xdr:row>89</xdr:row>
                <xdr:rowOff>88900</xdr:rowOff>
              </from>
              <to>
                <xdr:col>9</xdr:col>
                <xdr:colOff>584200</xdr:colOff>
                <xdr:row>114</xdr:row>
                <xdr:rowOff>107950</xdr:rowOff>
              </to>
            </anchor>
          </objectPr>
        </oleObject>
      </mc:Choice>
      <mc:Fallback>
        <oleObject progId="Word.Document.12" shapeId="39966" r:id="rId7"/>
      </mc:Fallback>
    </mc:AlternateContent>
    <mc:AlternateContent xmlns:mc="http://schemas.openxmlformats.org/markup-compatibility/2006">
      <mc:Choice Requires="x14">
        <oleObject progId="Word.Document.12" shapeId="39994" r:id="rId9">
          <objectPr defaultSize="0" r:id="rId10">
            <anchor moveWithCells="1">
              <from>
                <xdr:col>11</xdr:col>
                <xdr:colOff>0</xdr:colOff>
                <xdr:row>0</xdr:row>
                <xdr:rowOff>0</xdr:rowOff>
              </from>
              <to>
                <xdr:col>20</xdr:col>
                <xdr:colOff>552450</xdr:colOff>
                <xdr:row>45</xdr:row>
                <xdr:rowOff>0</xdr:rowOff>
              </to>
            </anchor>
          </objectPr>
        </oleObject>
      </mc:Choice>
      <mc:Fallback>
        <oleObject progId="Word.Document.12" shapeId="39994" r:id="rId9"/>
      </mc:Fallback>
    </mc:AlternateContent>
    <mc:AlternateContent xmlns:mc="http://schemas.openxmlformats.org/markup-compatibility/2006">
      <mc:Choice Requires="x14">
        <oleObject progId="Word.Document.12" shapeId="39995" r:id="rId11">
          <objectPr defaultSize="0" r:id="rId12">
            <anchor moveWithCells="1">
              <from>
                <xdr:col>11</xdr:col>
                <xdr:colOff>0</xdr:colOff>
                <xdr:row>45</xdr:row>
                <xdr:rowOff>38100</xdr:rowOff>
              </from>
              <to>
                <xdr:col>20</xdr:col>
                <xdr:colOff>552450</xdr:colOff>
                <xdr:row>65</xdr:row>
                <xdr:rowOff>165100</xdr:rowOff>
              </to>
            </anchor>
          </objectPr>
        </oleObject>
      </mc:Choice>
      <mc:Fallback>
        <oleObject progId="Word.Document.12" shapeId="39995" r:id="rId11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2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1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0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39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38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9"/>
      <c r="C14" s="9"/>
      <c r="D14" s="9"/>
      <c r="E14" s="9"/>
      <c r="F14" s="9"/>
      <c r="G14" s="9"/>
      <c r="H14" s="11"/>
      <c r="I14" s="9"/>
      <c r="J14" s="9"/>
      <c r="K14" s="9"/>
      <c r="L14" s="10"/>
      <c r="M14"/>
      <c r="N14"/>
      <c r="O14"/>
      <c r="P14"/>
      <c r="Q14"/>
      <c r="R14"/>
    </row>
    <row r="15" spans="1:18" s="2" customFormat="1" x14ac:dyDescent="0.35">
      <c r="A15" s="9"/>
      <c r="B15" s="9"/>
      <c r="C15" s="9"/>
      <c r="D15" s="9"/>
      <c r="E15" s="9"/>
      <c r="F15" s="9"/>
      <c r="G15" s="9"/>
      <c r="H15" s="11"/>
      <c r="I15" s="9"/>
      <c r="J15" s="9"/>
      <c r="K15" s="9"/>
      <c r="L15" s="10"/>
      <c r="M15"/>
      <c r="N15"/>
      <c r="O15"/>
      <c r="P15"/>
      <c r="Q15"/>
      <c r="R15"/>
    </row>
    <row r="16" spans="1:18" s="2" customFormat="1" x14ac:dyDescent="0.35">
      <c r="A16" s="9"/>
      <c r="B16" s="12"/>
      <c r="C16" s="12"/>
      <c r="D16" s="12"/>
      <c r="E16" s="12"/>
      <c r="F16" s="12"/>
      <c r="G16" s="9"/>
      <c r="H16" s="11"/>
      <c r="I16" s="9"/>
      <c r="J16" s="9"/>
      <c r="K16" s="9"/>
      <c r="L16" s="10"/>
      <c r="M16"/>
      <c r="N16"/>
      <c r="O16"/>
      <c r="P16"/>
      <c r="Q16"/>
      <c r="R16"/>
    </row>
    <row r="17" spans="1:18" s="2" customFormat="1" x14ac:dyDescent="0.35">
      <c r="A17" s="9"/>
      <c r="B17" s="9"/>
      <c r="C17" s="9"/>
      <c r="D17" s="9"/>
      <c r="E17" s="9"/>
      <c r="F17" s="9"/>
      <c r="G17" s="9"/>
      <c r="H17" s="11"/>
      <c r="I17" s="9"/>
      <c r="J17" s="9"/>
      <c r="K17" s="9"/>
      <c r="L17" s="10"/>
      <c r="M17"/>
      <c r="N17"/>
      <c r="O17"/>
      <c r="P17"/>
      <c r="Q17"/>
      <c r="R17"/>
    </row>
    <row r="18" spans="1:18" s="2" customFormat="1" x14ac:dyDescent="0.35">
      <c r="A18" s="9"/>
      <c r="B18" s="9"/>
      <c r="C18" s="9"/>
      <c r="D18" s="9"/>
      <c r="E18" s="9"/>
      <c r="F18" s="9"/>
      <c r="G18" s="9"/>
      <c r="H18" s="11"/>
      <c r="I18" s="9"/>
      <c r="J18" s="9"/>
      <c r="K18" s="9"/>
      <c r="L18" s="10"/>
      <c r="M18"/>
      <c r="N18"/>
      <c r="O18"/>
      <c r="P18"/>
      <c r="Q18"/>
      <c r="R18"/>
    </row>
    <row r="19" spans="1:18" s="2" customFormat="1" x14ac:dyDescent="0.35">
      <c r="A19" s="9"/>
      <c r="B19" s="9"/>
      <c r="C19" s="9"/>
      <c r="D19" s="9"/>
      <c r="E19" s="9"/>
      <c r="F19" s="9"/>
      <c r="G19" s="9"/>
      <c r="H19" s="11"/>
      <c r="I19" s="9"/>
      <c r="J19" s="9"/>
      <c r="K19" s="9"/>
      <c r="L19" s="10"/>
      <c r="M19"/>
      <c r="N19"/>
      <c r="O19"/>
      <c r="P19"/>
      <c r="Q19"/>
      <c r="R19"/>
    </row>
    <row r="20" spans="1:18" s="2" customFormat="1" x14ac:dyDescent="0.35">
      <c r="A20" s="9"/>
      <c r="B20" s="9"/>
      <c r="C20" s="9"/>
      <c r="D20" s="9"/>
      <c r="E20" s="9"/>
      <c r="F20" s="9"/>
      <c r="G20" s="9"/>
      <c r="H20" s="11"/>
      <c r="I20" s="9"/>
      <c r="J20" s="9"/>
      <c r="K20" s="9"/>
      <c r="L20" s="10"/>
      <c r="M20"/>
      <c r="N20"/>
      <c r="O20"/>
      <c r="P20"/>
      <c r="Q20"/>
      <c r="R20"/>
    </row>
    <row r="21" spans="1:18" s="2" customFormat="1" x14ac:dyDescent="0.35">
      <c r="A21" s="9"/>
      <c r="B21" s="12"/>
      <c r="C21" s="12"/>
      <c r="D21" s="12"/>
      <c r="E21" s="12"/>
      <c r="F21" s="12"/>
      <c r="G21" s="9"/>
      <c r="H21" s="11"/>
      <c r="I21" s="9"/>
      <c r="J21" s="9"/>
      <c r="K21" s="9"/>
      <c r="L21" s="10"/>
      <c r="M21"/>
      <c r="N21"/>
      <c r="O21"/>
      <c r="P21"/>
      <c r="Q21"/>
      <c r="R21"/>
    </row>
    <row r="22" spans="1:18" s="2" customFormat="1" x14ac:dyDescent="0.35">
      <c r="A22" s="9"/>
      <c r="B22" s="9"/>
      <c r="C22" s="9"/>
      <c r="D22" s="9"/>
      <c r="E22" s="9"/>
      <c r="F22" s="9"/>
      <c r="G22" s="9"/>
      <c r="H22" s="11"/>
      <c r="I22" s="9"/>
      <c r="J22" s="9"/>
      <c r="K22" s="9"/>
      <c r="L22" s="10"/>
      <c r="M22"/>
      <c r="N22"/>
      <c r="O22"/>
      <c r="P22"/>
      <c r="Q22"/>
      <c r="R22"/>
    </row>
    <row r="23" spans="1:18" s="2" customFormat="1" x14ac:dyDescent="0.35">
      <c r="A23" s="9"/>
      <c r="B23" s="9"/>
      <c r="C23" s="9"/>
      <c r="D23" s="9"/>
      <c r="E23" s="9"/>
      <c r="F23" s="9"/>
      <c r="G23" s="9"/>
      <c r="H23" s="11"/>
      <c r="I23" s="9"/>
      <c r="J23" s="9"/>
      <c r="K23" s="9"/>
      <c r="L23" s="10"/>
      <c r="M23"/>
      <c r="N23"/>
      <c r="O23"/>
      <c r="P23"/>
      <c r="Q23"/>
      <c r="R23"/>
    </row>
    <row r="24" spans="1:18" s="2" customFormat="1" x14ac:dyDescent="0.35">
      <c r="A24" s="9"/>
      <c r="B24" s="9"/>
      <c r="C24" s="9"/>
      <c r="D24" s="9"/>
      <c r="E24" s="9"/>
      <c r="F24" s="9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37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/>
  </sheetPr>
  <dimension ref="A1:R329"/>
  <sheetViews>
    <sheetView workbookViewId="0">
      <selection activeCell="G15" sqref="G15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9"/>
      <c r="C14" s="9"/>
      <c r="D14" s="9"/>
      <c r="E14" s="9"/>
      <c r="F14" s="9"/>
      <c r="G14" s="9"/>
      <c r="H14" s="11"/>
      <c r="I14" s="9"/>
      <c r="J14" s="9"/>
      <c r="K14" s="9"/>
      <c r="L14" s="10"/>
      <c r="M14"/>
      <c r="N14"/>
      <c r="O14"/>
      <c r="P14"/>
      <c r="Q14"/>
      <c r="R14"/>
    </row>
    <row r="15" spans="1:18" s="2" customFormat="1" x14ac:dyDescent="0.35">
      <c r="A15" s="9"/>
      <c r="B15" s="9"/>
      <c r="C15" s="9"/>
      <c r="D15" s="9"/>
      <c r="E15" s="9"/>
      <c r="F15" s="9"/>
      <c r="G15" s="9"/>
      <c r="H15" s="11"/>
      <c r="I15" s="9"/>
      <c r="J15" s="9"/>
      <c r="K15" s="9"/>
      <c r="L15" s="10"/>
      <c r="M15"/>
      <c r="N15"/>
      <c r="O15"/>
      <c r="P15"/>
      <c r="Q15"/>
      <c r="R15"/>
    </row>
    <row r="16" spans="1:18" s="2" customFormat="1" x14ac:dyDescent="0.35">
      <c r="A16" s="9"/>
      <c r="B16" s="12"/>
      <c r="C16" s="12"/>
      <c r="D16" s="12"/>
      <c r="E16" s="12"/>
      <c r="F16" s="12"/>
      <c r="G16" s="9"/>
      <c r="H16" s="11"/>
      <c r="I16" s="9"/>
      <c r="J16" s="9"/>
      <c r="K16" s="9"/>
      <c r="L16" s="10"/>
      <c r="M16"/>
      <c r="N16"/>
      <c r="O16"/>
      <c r="P16"/>
      <c r="Q16"/>
      <c r="R16"/>
    </row>
    <row r="17" spans="1:18" s="2" customFormat="1" x14ac:dyDescent="0.35">
      <c r="A17" s="9"/>
      <c r="B17" s="9"/>
      <c r="C17" s="9"/>
      <c r="D17" s="9"/>
      <c r="E17" s="9"/>
      <c r="F17" s="9"/>
      <c r="G17" s="9"/>
      <c r="H17" s="11"/>
      <c r="I17" s="9"/>
      <c r="J17" s="9"/>
      <c r="K17" s="9"/>
      <c r="L17" s="10"/>
      <c r="M17"/>
      <c r="N17"/>
      <c r="O17"/>
      <c r="P17"/>
      <c r="Q17"/>
      <c r="R17"/>
    </row>
    <row r="18" spans="1:18" s="2" customFormat="1" x14ac:dyDescent="0.35">
      <c r="A18" s="9"/>
      <c r="B18" s="9"/>
      <c r="C18" s="9"/>
      <c r="D18" s="9"/>
      <c r="E18" s="9"/>
      <c r="F18" s="9"/>
      <c r="G18" s="9"/>
      <c r="H18" s="11"/>
      <c r="I18" s="9"/>
      <c r="J18" s="9"/>
      <c r="K18" s="9"/>
      <c r="L18" s="10"/>
      <c r="M18"/>
      <c r="N18"/>
      <c r="O18"/>
      <c r="P18"/>
      <c r="Q18"/>
      <c r="R18"/>
    </row>
    <row r="19" spans="1:18" s="2" customFormat="1" x14ac:dyDescent="0.35">
      <c r="A19" s="9"/>
      <c r="B19" s="9"/>
      <c r="C19" s="9"/>
      <c r="D19" s="9"/>
      <c r="E19" s="9"/>
      <c r="F19" s="9"/>
      <c r="G19" s="9"/>
      <c r="H19" s="11"/>
      <c r="I19" s="9"/>
      <c r="J19" s="9"/>
      <c r="K19" s="9"/>
      <c r="L19" s="10"/>
      <c r="M19"/>
      <c r="N19"/>
      <c r="O19"/>
      <c r="P19"/>
      <c r="Q19"/>
      <c r="R19"/>
    </row>
    <row r="20" spans="1:18" s="2" customFormat="1" x14ac:dyDescent="0.35">
      <c r="A20" s="9"/>
      <c r="B20" s="9"/>
      <c r="C20" s="9"/>
      <c r="D20" s="9"/>
      <c r="E20" s="9"/>
      <c r="F20" s="9"/>
      <c r="G20" s="9"/>
      <c r="H20" s="11"/>
      <c r="I20" s="9"/>
      <c r="J20" s="9"/>
      <c r="K20" s="9"/>
      <c r="L20" s="10"/>
      <c r="M20"/>
      <c r="N20"/>
      <c r="O20"/>
      <c r="P20"/>
      <c r="Q20"/>
      <c r="R20"/>
    </row>
    <row r="21" spans="1:18" s="2" customFormat="1" x14ac:dyDescent="0.35">
      <c r="A21" s="9"/>
      <c r="B21" s="12"/>
      <c r="C21" s="12"/>
      <c r="D21" s="12"/>
      <c r="E21" s="12"/>
      <c r="F21" s="12"/>
      <c r="G21" s="9"/>
      <c r="H21" s="11"/>
      <c r="I21" s="9"/>
      <c r="J21" s="9"/>
      <c r="K21" s="9"/>
      <c r="L21" s="10"/>
      <c r="M21"/>
      <c r="N21"/>
      <c r="O21"/>
      <c r="P21"/>
      <c r="Q21"/>
      <c r="R21"/>
    </row>
    <row r="22" spans="1:18" s="2" customFormat="1" x14ac:dyDescent="0.35">
      <c r="A22" s="9"/>
      <c r="B22" s="9"/>
      <c r="C22" s="9"/>
      <c r="D22" s="9"/>
      <c r="E22" s="9"/>
      <c r="F22" s="9"/>
      <c r="G22" s="9"/>
      <c r="H22" s="11"/>
      <c r="I22" s="9"/>
      <c r="J22" s="9"/>
      <c r="K22" s="9"/>
      <c r="L22" s="10"/>
      <c r="M22"/>
      <c r="N22"/>
      <c r="O22"/>
      <c r="P22"/>
      <c r="Q22"/>
      <c r="R22"/>
    </row>
    <row r="23" spans="1:18" s="2" customFormat="1" x14ac:dyDescent="0.35">
      <c r="A23" s="9"/>
      <c r="B23" s="9"/>
      <c r="C23" s="9"/>
      <c r="D23" s="9"/>
      <c r="E23" s="9"/>
      <c r="F23" s="9"/>
      <c r="G23" s="9"/>
      <c r="H23" s="11"/>
      <c r="I23" s="9"/>
      <c r="J23" s="9"/>
      <c r="K23" s="9"/>
      <c r="L23" s="10"/>
      <c r="M23"/>
      <c r="N23"/>
      <c r="O23"/>
      <c r="P23"/>
      <c r="Q23"/>
      <c r="R23"/>
    </row>
    <row r="24" spans="1:18" s="2" customFormat="1" x14ac:dyDescent="0.35">
      <c r="A24" s="9"/>
      <c r="B24" s="9"/>
      <c r="C24" s="9"/>
      <c r="D24" s="9"/>
      <c r="E24" s="9"/>
      <c r="F24" s="9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36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/>
  </sheetPr>
  <dimension ref="A1:R329"/>
  <sheetViews>
    <sheetView topLeftCell="A2" zoomScaleNormal="100" workbookViewId="0">
      <selection activeCell="B2" sqref="B2:L12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10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10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10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4:L1048576">
    <cfRule type="cellIs" dxfId="35" priority="2" operator="greaterThan">
      <formula>4</formula>
    </cfRule>
  </conditionalFormatting>
  <conditionalFormatting sqref="L2:L12">
    <cfRule type="cellIs" dxfId="34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10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10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10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4:L1048576">
    <cfRule type="cellIs" dxfId="33" priority="2" operator="greaterThan">
      <formula>4</formula>
    </cfRule>
  </conditionalFormatting>
  <conditionalFormatting sqref="L2:L13">
    <cfRule type="cellIs" dxfId="32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10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0:L1048576">
    <cfRule type="cellIs" dxfId="31" priority="2" operator="greaterThan">
      <formula>4</formula>
    </cfRule>
  </conditionalFormatting>
  <conditionalFormatting sqref="L2:L19">
    <cfRule type="cellIs" dxfId="30" priority="1" operator="greaterThan">
      <formula>4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/>
  </sheetPr>
  <dimension ref="A1:R329"/>
  <sheetViews>
    <sheetView topLeftCell="A2" zoomScaleNormal="100" workbookViewId="0">
      <selection activeCell="B2" sqref="B2:L12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10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10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10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4:L1048576">
    <cfRule type="cellIs" dxfId="71" priority="2" operator="greaterThan">
      <formula>4</formula>
    </cfRule>
  </conditionalFormatting>
  <conditionalFormatting sqref="L2:L12">
    <cfRule type="cellIs" dxfId="70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7:L1048576">
    <cfRule type="cellIs" dxfId="29" priority="2" operator="greaterThan">
      <formula>4</formula>
    </cfRule>
  </conditionalFormatting>
  <conditionalFormatting sqref="L2:L16">
    <cfRule type="cellIs" dxfId="28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/>
  </sheetPr>
  <dimension ref="A1:R329"/>
  <sheetViews>
    <sheetView topLeftCell="A19" zoomScaleNormal="100" workbookViewId="0">
      <selection activeCell="B2" sqref="B2:L12"/>
    </sheetView>
  </sheetViews>
  <sheetFormatPr defaultRowHeight="14.5" x14ac:dyDescent="0.35"/>
  <cols>
    <col min="1" max="1" width="32.4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31:L1048576">
    <cfRule type="cellIs" dxfId="27" priority="2" operator="greaterThan">
      <formula>4</formula>
    </cfRule>
  </conditionalFormatting>
  <conditionalFormatting sqref="L2:L30">
    <cfRule type="cellIs" dxfId="26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/>
  </sheetPr>
  <dimension ref="A1:R329"/>
  <sheetViews>
    <sheetView topLeftCell="B1" zoomScaleNormal="100" workbookViewId="0">
      <selection activeCell="B2" sqref="B2:L12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0:L1048576">
    <cfRule type="cellIs" dxfId="25" priority="2" operator="greaterThan">
      <formula>4</formula>
    </cfRule>
  </conditionalFormatting>
  <conditionalFormatting sqref="L2:L19">
    <cfRule type="cellIs" dxfId="24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4"/>
      <c r="C56" s="4"/>
      <c r="D56" s="4"/>
      <c r="E56" s="4"/>
      <c r="F56" s="4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4"/>
      <c r="C57" s="4"/>
      <c r="D57" s="4"/>
      <c r="E57" s="4"/>
      <c r="F57" s="4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4"/>
      <c r="C58" s="4"/>
      <c r="D58" s="4"/>
      <c r="E58" s="4"/>
      <c r="F58" s="4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4"/>
      <c r="C59" s="4"/>
      <c r="D59" s="4"/>
      <c r="E59" s="4"/>
      <c r="F59" s="4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4"/>
      <c r="C60" s="4"/>
      <c r="D60" s="4"/>
      <c r="E60" s="4"/>
      <c r="F60" s="4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4"/>
      <c r="C61" s="4"/>
      <c r="D61" s="4"/>
      <c r="E61" s="4"/>
      <c r="F61" s="4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4"/>
      <c r="C62" s="4"/>
      <c r="D62" s="4"/>
      <c r="E62" s="4"/>
      <c r="F62" s="4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4"/>
      <c r="C63" s="4"/>
      <c r="D63" s="4"/>
      <c r="E63" s="4"/>
      <c r="F63" s="4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4"/>
      <c r="C64" s="4"/>
      <c r="D64" s="4"/>
      <c r="E64" s="4"/>
      <c r="F64" s="4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4"/>
      <c r="C65" s="4"/>
      <c r="D65" s="4"/>
      <c r="E65" s="4"/>
      <c r="F65" s="4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4"/>
      <c r="C66" s="4"/>
      <c r="D66" s="4"/>
      <c r="E66" s="4"/>
      <c r="F66" s="4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4"/>
      <c r="C67" s="4"/>
      <c r="D67" s="4"/>
      <c r="E67" s="4"/>
      <c r="F67" s="4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4"/>
      <c r="C68" s="4"/>
      <c r="D68" s="4"/>
      <c r="E68" s="4"/>
      <c r="F68" s="4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4"/>
      <c r="C69" s="4"/>
      <c r="D69" s="4"/>
      <c r="E69" s="4"/>
      <c r="F69" s="4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4"/>
      <c r="C70" s="4"/>
      <c r="D70" s="4"/>
      <c r="E70" s="4"/>
      <c r="F70" s="4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4"/>
      <c r="C71" s="4"/>
      <c r="D71" s="4"/>
      <c r="E71" s="4"/>
      <c r="F71" s="4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4"/>
      <c r="C72" s="4"/>
      <c r="D72" s="4"/>
      <c r="E72" s="4"/>
      <c r="F72" s="4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4"/>
      <c r="C73" s="4"/>
      <c r="D73" s="4"/>
      <c r="E73" s="4"/>
      <c r="F73" s="4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4"/>
      <c r="C74" s="4"/>
      <c r="D74" s="4"/>
      <c r="E74" s="4"/>
      <c r="F74" s="4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4"/>
      <c r="C75" s="4"/>
      <c r="D75" s="4"/>
      <c r="E75" s="4"/>
      <c r="F75" s="4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4"/>
      <c r="C76" s="4"/>
      <c r="D76" s="4"/>
      <c r="E76" s="4"/>
      <c r="F76" s="4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4"/>
      <c r="C77" s="4"/>
      <c r="D77" s="4"/>
      <c r="E77" s="4"/>
      <c r="F77" s="4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4"/>
      <c r="C78" s="4"/>
      <c r="D78" s="4"/>
      <c r="E78" s="4"/>
      <c r="F78" s="4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4"/>
      <c r="C79" s="4"/>
      <c r="D79" s="4"/>
      <c r="E79" s="4"/>
      <c r="F79" s="4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4"/>
      <c r="C80" s="4"/>
      <c r="D80" s="4"/>
      <c r="E80" s="4"/>
      <c r="F80" s="4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4"/>
      <c r="C81" s="4"/>
      <c r="D81" s="4"/>
      <c r="E81" s="4"/>
      <c r="F81" s="4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4"/>
      <c r="C82" s="4"/>
      <c r="D82" s="4"/>
      <c r="E82" s="4"/>
      <c r="F82" s="4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4"/>
      <c r="C83" s="4"/>
      <c r="D83" s="4"/>
      <c r="E83" s="4"/>
      <c r="F83" s="4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4"/>
      <c r="C84" s="4"/>
      <c r="D84" s="4"/>
      <c r="E84" s="4"/>
      <c r="F84" s="4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4"/>
      <c r="C85" s="4"/>
      <c r="D85" s="4"/>
      <c r="E85" s="4"/>
      <c r="F85" s="4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4"/>
      <c r="C86" s="4"/>
      <c r="D86" s="4"/>
      <c r="E86" s="4"/>
      <c r="F86" s="4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4"/>
      <c r="C87" s="4"/>
      <c r="D87" s="4"/>
      <c r="E87" s="4"/>
      <c r="F87" s="4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4"/>
      <c r="C88" s="4"/>
      <c r="D88" s="4"/>
      <c r="E88" s="4"/>
      <c r="F88" s="4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4"/>
      <c r="C89" s="4"/>
      <c r="D89" s="4"/>
      <c r="E89" s="4"/>
      <c r="F89" s="4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4"/>
      <c r="C90" s="4"/>
      <c r="D90" s="4"/>
      <c r="E90" s="4"/>
      <c r="F90" s="4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4"/>
      <c r="C91" s="4"/>
      <c r="D91" s="4"/>
      <c r="E91" s="4"/>
      <c r="F91" s="4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4"/>
      <c r="C92" s="4"/>
      <c r="D92" s="4"/>
      <c r="E92" s="4"/>
      <c r="F92" s="4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4"/>
      <c r="C93" s="4"/>
      <c r="D93" s="4"/>
      <c r="E93" s="4"/>
      <c r="F93" s="4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4"/>
      <c r="C94" s="4"/>
      <c r="D94" s="4"/>
      <c r="E94" s="4"/>
      <c r="F94" s="4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4"/>
      <c r="C95" s="4"/>
      <c r="D95" s="4"/>
      <c r="E95" s="4"/>
      <c r="F95" s="4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4"/>
      <c r="C96" s="4"/>
      <c r="D96" s="4"/>
      <c r="E96" s="4"/>
      <c r="F96" s="4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4"/>
      <c r="C97" s="4"/>
      <c r="D97" s="4"/>
      <c r="E97" s="4"/>
      <c r="F97" s="4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4"/>
      <c r="C98" s="4"/>
      <c r="D98" s="4"/>
      <c r="E98" s="4"/>
      <c r="F98" s="4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4"/>
      <c r="C99" s="4"/>
      <c r="D99" s="4"/>
      <c r="E99" s="4"/>
      <c r="F99" s="4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4"/>
      <c r="C100" s="4"/>
      <c r="D100" s="4"/>
      <c r="E100" s="4"/>
      <c r="F100" s="4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2:L1048576">
    <cfRule type="cellIs" dxfId="23" priority="2" operator="greaterThan">
      <formula>4</formula>
    </cfRule>
  </conditionalFormatting>
  <conditionalFormatting sqref="L2:L21">
    <cfRule type="cellIs" dxfId="22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1:L1048576">
    <cfRule type="cellIs" dxfId="21" priority="2" operator="greaterThan">
      <formula>4</formula>
    </cfRule>
  </conditionalFormatting>
  <conditionalFormatting sqref="L2:L20">
    <cfRule type="cellIs" dxfId="20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3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3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3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3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3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3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3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3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3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1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1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1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1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1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1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1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1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1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/>
      <c r="N22"/>
      <c r="O22"/>
      <c r="P22"/>
      <c r="Q22"/>
      <c r="R22"/>
    </row>
    <row r="23" spans="1:18" s="2" customFormat="1" x14ac:dyDescent="0.35">
      <c r="A23" s="1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/>
      <c r="N23"/>
      <c r="O23"/>
      <c r="P23"/>
      <c r="Q23"/>
      <c r="R23"/>
    </row>
    <row r="24" spans="1:18" s="2" customFormat="1" x14ac:dyDescent="0.35">
      <c r="A24" s="1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/>
      <c r="N24"/>
      <c r="O24"/>
      <c r="P24"/>
      <c r="Q24"/>
      <c r="R24"/>
    </row>
    <row r="25" spans="1:18" s="2" customFormat="1" x14ac:dyDescent="0.35">
      <c r="A25" s="1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/>
      <c r="N25"/>
      <c r="O25"/>
      <c r="P25"/>
      <c r="Q25"/>
      <c r="R25"/>
    </row>
    <row r="26" spans="1:18" s="2" customFormat="1" x14ac:dyDescent="0.35">
      <c r="A26" s="1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/>
      <c r="N26"/>
      <c r="O26"/>
      <c r="P26"/>
      <c r="Q26"/>
      <c r="R26"/>
    </row>
    <row r="27" spans="1:18" s="2" customFormat="1" x14ac:dyDescent="0.35">
      <c r="A27" s="1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/>
      <c r="N27"/>
      <c r="O27"/>
      <c r="P27"/>
      <c r="Q27"/>
      <c r="R27"/>
    </row>
    <row r="28" spans="1:18" s="2" customFormat="1" x14ac:dyDescent="0.35">
      <c r="A28" s="14"/>
      <c r="B28" s="4"/>
      <c r="C28" s="4"/>
      <c r="D28" s="4"/>
      <c r="E28" s="4"/>
      <c r="F28" s="4"/>
      <c r="G28" s="15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14"/>
      <c r="B29" s="4"/>
      <c r="C29" s="4"/>
      <c r="D29" s="4"/>
      <c r="E29" s="4"/>
      <c r="F29" s="4"/>
      <c r="G29" s="15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14"/>
      <c r="B30" s="4"/>
      <c r="C30" s="4"/>
      <c r="D30" s="4"/>
      <c r="E30" s="4"/>
      <c r="F30" s="4"/>
      <c r="G30" s="15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14"/>
      <c r="B31" s="4"/>
      <c r="C31" s="4"/>
      <c r="D31" s="4"/>
      <c r="E31" s="4"/>
      <c r="F31" s="4"/>
      <c r="G31" s="15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14"/>
      <c r="B32" s="4"/>
      <c r="C32" s="4"/>
      <c r="D32" s="4"/>
      <c r="E32" s="4"/>
      <c r="F32" s="4"/>
      <c r="G32" s="15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14"/>
      <c r="B33" s="4"/>
      <c r="C33" s="4"/>
      <c r="D33" s="4"/>
      <c r="E33" s="4"/>
      <c r="F33" s="4"/>
      <c r="G33" s="15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14"/>
      <c r="B34" s="4"/>
      <c r="C34" s="4"/>
      <c r="D34" s="4"/>
      <c r="E34" s="4"/>
      <c r="F34" s="4"/>
      <c r="G34" s="15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14"/>
      <c r="B35" s="4"/>
      <c r="C35" s="4"/>
      <c r="D35" s="4"/>
      <c r="E35" s="4"/>
      <c r="F35" s="4"/>
      <c r="G35" s="15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14"/>
      <c r="B36" s="4"/>
      <c r="C36" s="4"/>
      <c r="D36" s="4"/>
      <c r="E36" s="4"/>
      <c r="F36" s="4"/>
      <c r="G36" s="15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14"/>
      <c r="B37" s="4"/>
      <c r="C37" s="4"/>
      <c r="D37" s="4"/>
      <c r="E37" s="4"/>
      <c r="F37" s="4"/>
      <c r="G37" s="15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14"/>
      <c r="B38" s="4"/>
      <c r="C38" s="4"/>
      <c r="D38" s="4"/>
      <c r="E38" s="4"/>
      <c r="F38" s="4"/>
      <c r="G38" s="15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14"/>
      <c r="B39" s="4"/>
      <c r="C39" s="4"/>
      <c r="D39" s="4"/>
      <c r="E39" s="4"/>
      <c r="F39" s="4"/>
      <c r="G39" s="15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14"/>
      <c r="B40" s="4"/>
      <c r="C40" s="4"/>
      <c r="D40" s="4"/>
      <c r="E40" s="4"/>
      <c r="F40" s="4"/>
      <c r="G40" s="15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14"/>
      <c r="B41" s="4"/>
      <c r="C41" s="4"/>
      <c r="D41" s="4"/>
      <c r="E41" s="4"/>
      <c r="F41" s="4"/>
      <c r="G41" s="15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14"/>
      <c r="B42" s="4"/>
      <c r="C42" s="4"/>
      <c r="D42" s="4"/>
      <c r="E42" s="4"/>
      <c r="F42" s="4"/>
      <c r="G42" s="15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14"/>
      <c r="B43" s="4"/>
      <c r="C43" s="4"/>
      <c r="D43" s="4"/>
      <c r="E43" s="4"/>
      <c r="F43" s="4"/>
      <c r="G43" s="15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14"/>
      <c r="B44" s="4"/>
      <c r="C44" s="4"/>
      <c r="D44" s="4"/>
      <c r="E44" s="4"/>
      <c r="F44" s="4"/>
      <c r="G44" s="15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14"/>
      <c r="B45" s="4"/>
      <c r="C45" s="4"/>
      <c r="D45" s="4"/>
      <c r="E45" s="4"/>
      <c r="F45" s="4"/>
      <c r="G45" s="15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14"/>
      <c r="B46" s="4"/>
      <c r="C46" s="4"/>
      <c r="D46" s="4"/>
      <c r="E46" s="4"/>
      <c r="F46" s="4"/>
      <c r="G46" s="15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14"/>
      <c r="B47" s="4"/>
      <c r="C47" s="4"/>
      <c r="D47" s="4"/>
      <c r="E47" s="4"/>
      <c r="F47" s="4"/>
      <c r="G47" s="16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14"/>
      <c r="B48" s="4"/>
      <c r="C48" s="4"/>
      <c r="D48" s="4"/>
      <c r="E48" s="4"/>
      <c r="F48" s="4"/>
      <c r="G48" s="16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14"/>
      <c r="B49" s="4"/>
      <c r="C49" s="4"/>
      <c r="D49" s="4"/>
      <c r="E49" s="4"/>
      <c r="F49" s="4"/>
      <c r="G49" s="16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14"/>
      <c r="B50" s="4"/>
      <c r="C50" s="4"/>
      <c r="D50" s="4"/>
      <c r="E50" s="4"/>
      <c r="F50" s="4"/>
      <c r="G50" s="16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3"/>
      <c r="B51" s="4"/>
      <c r="C51" s="4"/>
      <c r="D51" s="4"/>
      <c r="E51" s="4"/>
      <c r="F51" s="4"/>
      <c r="G51" s="15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3"/>
      <c r="B52" s="4"/>
      <c r="C52" s="4"/>
      <c r="D52" s="4"/>
      <c r="E52" s="4"/>
      <c r="F52" s="4"/>
      <c r="G52" s="15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3"/>
      <c r="B53" s="4"/>
      <c r="C53" s="4"/>
      <c r="D53" s="4"/>
      <c r="E53" s="4"/>
      <c r="F53" s="4"/>
      <c r="G53" s="15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3"/>
      <c r="B54" s="4"/>
      <c r="C54" s="4"/>
      <c r="D54" s="4"/>
      <c r="E54" s="4"/>
      <c r="F54" s="4"/>
      <c r="G54" s="15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3"/>
      <c r="B55" s="4"/>
      <c r="C55" s="4"/>
      <c r="D55" s="4"/>
      <c r="E55" s="4"/>
      <c r="F55" s="4"/>
      <c r="G55" s="15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3"/>
      <c r="B56" s="4"/>
      <c r="C56" s="4"/>
      <c r="D56" s="4"/>
      <c r="E56" s="4"/>
      <c r="F56" s="4"/>
      <c r="G56" s="15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3"/>
      <c r="B57" s="4"/>
      <c r="C57" s="4"/>
      <c r="D57" s="4"/>
      <c r="E57" s="4"/>
      <c r="F57" s="4"/>
      <c r="G57" s="15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3"/>
      <c r="B58" s="4"/>
      <c r="C58" s="4"/>
      <c r="D58" s="4"/>
      <c r="E58" s="4"/>
      <c r="F58" s="4"/>
      <c r="G58" s="15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3"/>
      <c r="B59" s="4"/>
      <c r="C59" s="4"/>
      <c r="D59" s="4"/>
      <c r="E59" s="4"/>
      <c r="F59" s="4"/>
      <c r="G59" s="15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3"/>
      <c r="B60" s="4"/>
      <c r="C60" s="4"/>
      <c r="D60" s="4"/>
      <c r="E60" s="4"/>
      <c r="F60" s="4"/>
      <c r="G60" s="15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3"/>
      <c r="B61" s="4"/>
      <c r="C61" s="4"/>
      <c r="D61" s="4"/>
      <c r="E61" s="4"/>
      <c r="F61" s="4"/>
      <c r="G61" s="15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3"/>
      <c r="B62" s="4"/>
      <c r="C62" s="4"/>
      <c r="D62" s="4"/>
      <c r="E62" s="4"/>
      <c r="F62" s="4"/>
      <c r="G62" s="15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3"/>
      <c r="B63" s="4"/>
      <c r="C63" s="4"/>
      <c r="D63" s="4"/>
      <c r="E63" s="4"/>
      <c r="F63" s="4"/>
      <c r="G63" s="15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3"/>
      <c r="B64" s="4"/>
      <c r="C64" s="4"/>
      <c r="D64" s="4"/>
      <c r="E64" s="4"/>
      <c r="F64" s="4"/>
      <c r="G64" s="15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3"/>
      <c r="B65" s="4"/>
      <c r="C65" s="4"/>
      <c r="D65" s="4"/>
      <c r="E65" s="4"/>
      <c r="F65" s="4"/>
      <c r="G65" s="15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3"/>
      <c r="B66" s="4"/>
      <c r="C66" s="4"/>
      <c r="D66" s="4"/>
      <c r="E66" s="4"/>
      <c r="F66" s="4"/>
      <c r="G66" s="15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3"/>
      <c r="B67" s="4"/>
      <c r="C67" s="4"/>
      <c r="D67" s="4"/>
      <c r="E67" s="4"/>
      <c r="F67" s="4"/>
      <c r="G67" s="15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3"/>
      <c r="B68" s="4"/>
      <c r="C68" s="4"/>
      <c r="D68" s="4"/>
      <c r="E68" s="4"/>
      <c r="F68" s="4"/>
      <c r="G68" s="15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3"/>
      <c r="B69" s="4"/>
      <c r="C69" s="4"/>
      <c r="D69" s="4"/>
      <c r="E69" s="4"/>
      <c r="F69" s="4"/>
      <c r="G69" s="15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3"/>
      <c r="B70" s="4"/>
      <c r="C70" s="4"/>
      <c r="D70" s="4"/>
      <c r="E70" s="4"/>
      <c r="F70" s="4"/>
      <c r="G70" s="15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3"/>
      <c r="B71" s="4"/>
      <c r="C71" s="4"/>
      <c r="D71" s="4"/>
      <c r="E71" s="4"/>
      <c r="F71" s="4"/>
      <c r="G71" s="15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3"/>
      <c r="B72" s="4"/>
      <c r="C72" s="4"/>
      <c r="D72" s="4"/>
      <c r="E72" s="4"/>
      <c r="F72" s="4"/>
      <c r="G72" s="15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3"/>
      <c r="B73" s="4"/>
      <c r="C73" s="4"/>
      <c r="D73" s="4"/>
      <c r="E73" s="4"/>
      <c r="F73" s="4"/>
      <c r="G73" s="15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3"/>
      <c r="B74" s="4"/>
      <c r="C74" s="4"/>
      <c r="D74" s="4"/>
      <c r="E74" s="4"/>
      <c r="F74" s="4"/>
      <c r="G74" s="15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3"/>
      <c r="B75" s="4"/>
      <c r="C75" s="4"/>
      <c r="D75" s="4"/>
      <c r="E75" s="4"/>
      <c r="F75" s="4"/>
      <c r="G75" s="15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3"/>
      <c r="B76" s="4"/>
      <c r="C76" s="4"/>
      <c r="D76" s="4"/>
      <c r="E76" s="4"/>
      <c r="F76" s="4"/>
      <c r="G76" s="15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3"/>
      <c r="B77" s="4"/>
      <c r="C77" s="4"/>
      <c r="D77" s="4"/>
      <c r="E77" s="4"/>
      <c r="F77" s="4"/>
      <c r="G77" s="15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3"/>
      <c r="B78" s="4"/>
      <c r="C78" s="4"/>
      <c r="D78" s="4"/>
      <c r="E78" s="4"/>
      <c r="F78" s="4"/>
      <c r="G78" s="15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3"/>
      <c r="B79" s="4"/>
      <c r="C79" s="4"/>
      <c r="D79" s="4"/>
      <c r="E79" s="4"/>
      <c r="F79" s="4"/>
      <c r="G79" s="15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3"/>
      <c r="B80" s="4"/>
      <c r="C80" s="4"/>
      <c r="D80" s="4"/>
      <c r="E80" s="4"/>
      <c r="F80" s="4"/>
      <c r="G80" s="15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3"/>
      <c r="B81" s="4"/>
      <c r="C81" s="4"/>
      <c r="D81" s="4"/>
      <c r="E81" s="4"/>
      <c r="F81" s="4"/>
      <c r="G81" s="15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3"/>
      <c r="B82" s="4"/>
      <c r="C82" s="4"/>
      <c r="D82" s="4"/>
      <c r="E82" s="4"/>
      <c r="F82" s="4"/>
      <c r="G82" s="15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3"/>
      <c r="B83" s="4"/>
      <c r="C83" s="4"/>
      <c r="D83" s="4"/>
      <c r="E83" s="4"/>
      <c r="F83" s="4"/>
      <c r="G83" s="15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3"/>
      <c r="B84" s="4"/>
      <c r="C84" s="4"/>
      <c r="D84" s="4"/>
      <c r="E84" s="4"/>
      <c r="F84" s="4"/>
      <c r="G84" s="15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3"/>
      <c r="B85" s="4"/>
      <c r="C85" s="4"/>
      <c r="D85" s="4"/>
      <c r="E85" s="4"/>
      <c r="F85" s="4"/>
      <c r="G85" s="15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3"/>
      <c r="B86" s="4"/>
      <c r="C86" s="4"/>
      <c r="D86" s="4"/>
      <c r="E86" s="4"/>
      <c r="F86" s="4"/>
      <c r="G86" s="15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3"/>
      <c r="B87" s="4"/>
      <c r="C87" s="4"/>
      <c r="D87" s="4"/>
      <c r="E87" s="4"/>
      <c r="F87" s="4"/>
      <c r="G87" s="15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3"/>
      <c r="B88" s="4"/>
      <c r="C88" s="4"/>
      <c r="D88" s="4"/>
      <c r="E88" s="4"/>
      <c r="F88" s="4"/>
      <c r="G88" s="15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3"/>
      <c r="B89" s="4"/>
      <c r="C89" s="4"/>
      <c r="D89" s="4"/>
      <c r="E89" s="4"/>
      <c r="F89" s="4"/>
      <c r="G89" s="15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3"/>
      <c r="B90" s="4"/>
      <c r="C90" s="4"/>
      <c r="D90" s="4"/>
      <c r="E90" s="4"/>
      <c r="F90" s="4"/>
      <c r="G90" s="15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3"/>
      <c r="B91" s="4"/>
      <c r="C91" s="4"/>
      <c r="D91" s="4"/>
      <c r="E91" s="4"/>
      <c r="F91" s="4"/>
      <c r="G91" s="15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3"/>
      <c r="B92" s="4"/>
      <c r="C92" s="4"/>
      <c r="D92" s="4"/>
      <c r="E92" s="4"/>
      <c r="F92" s="4"/>
      <c r="G92" s="15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3"/>
      <c r="B93" s="4"/>
      <c r="C93" s="4"/>
      <c r="D93" s="4"/>
      <c r="E93" s="4"/>
      <c r="F93" s="4"/>
      <c r="G93" s="15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3"/>
      <c r="B94" s="4"/>
      <c r="C94" s="4"/>
      <c r="D94" s="4"/>
      <c r="E94" s="4"/>
      <c r="F94" s="4"/>
      <c r="G94" s="15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3"/>
      <c r="B95" s="4"/>
      <c r="C95" s="4"/>
      <c r="D95" s="4"/>
      <c r="E95" s="4"/>
      <c r="F95" s="4"/>
      <c r="G95" s="15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3"/>
      <c r="B96" s="4"/>
      <c r="C96" s="4"/>
      <c r="D96" s="4"/>
      <c r="E96" s="4"/>
      <c r="F96" s="4"/>
      <c r="G96" s="15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3"/>
      <c r="B97" s="4"/>
      <c r="C97" s="4"/>
      <c r="D97" s="4"/>
      <c r="E97" s="4"/>
      <c r="F97" s="4"/>
      <c r="G97" s="15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3"/>
      <c r="B98" s="4"/>
      <c r="C98" s="4"/>
      <c r="D98" s="4"/>
      <c r="E98" s="4"/>
      <c r="F98" s="4"/>
      <c r="G98" s="15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3"/>
      <c r="B99" s="4"/>
      <c r="C99" s="4"/>
      <c r="D99" s="4"/>
      <c r="E99" s="4"/>
      <c r="F99" s="4"/>
      <c r="G99" s="15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3"/>
      <c r="B100" s="4"/>
      <c r="C100" s="4"/>
      <c r="D100" s="4"/>
      <c r="E100" s="4"/>
      <c r="F100" s="4"/>
      <c r="G100" s="15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 s="4"/>
      <c r="C101" s="4"/>
      <c r="D101" s="4"/>
      <c r="E101" s="4"/>
      <c r="F101" s="4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 s="4"/>
      <c r="C102" s="4"/>
      <c r="D102" s="4"/>
      <c r="E102" s="4"/>
      <c r="F102" s="4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 s="4"/>
      <c r="C103" s="4"/>
      <c r="D103" s="4"/>
      <c r="E103" s="4"/>
      <c r="F103" s="4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 s="4"/>
      <c r="C104" s="4"/>
      <c r="D104" s="4"/>
      <c r="E104" s="4"/>
      <c r="F104" s="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 s="4"/>
      <c r="C105" s="4"/>
      <c r="D105" s="4"/>
      <c r="E105" s="4"/>
      <c r="F105" s="4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 s="4"/>
      <c r="C106" s="4"/>
      <c r="D106" s="4"/>
      <c r="E106" s="4"/>
      <c r="F106" s="4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 s="4"/>
      <c r="C107" s="4"/>
      <c r="D107" s="4"/>
      <c r="E107" s="4"/>
      <c r="F107" s="4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 s="4"/>
      <c r="C108" s="4"/>
      <c r="D108" s="4"/>
      <c r="E108" s="4"/>
      <c r="F108" s="4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 s="4"/>
      <c r="C109" s="4"/>
      <c r="D109" s="4"/>
      <c r="E109" s="4"/>
      <c r="F109" s="4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 s="4"/>
      <c r="C110" s="4"/>
      <c r="D110" s="4"/>
      <c r="E110" s="4"/>
      <c r="F110" s="4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 s="4"/>
      <c r="C111" s="4"/>
      <c r="D111" s="4"/>
      <c r="E111" s="4"/>
      <c r="F111" s="4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 s="4"/>
      <c r="C112" s="4"/>
      <c r="D112" s="4"/>
      <c r="E112" s="4"/>
      <c r="F112" s="4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 s="4"/>
      <c r="C113" s="4"/>
      <c r="D113" s="4"/>
      <c r="E113" s="4"/>
      <c r="F113" s="4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 s="4"/>
      <c r="C114" s="4"/>
      <c r="D114" s="4"/>
      <c r="E114" s="4"/>
      <c r="F114" s="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 s="4"/>
      <c r="C115" s="4"/>
      <c r="D115" s="4"/>
      <c r="E115" s="4"/>
      <c r="F115" s="4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 s="4"/>
      <c r="C116" s="4"/>
      <c r="D116" s="4"/>
      <c r="E116" s="4"/>
      <c r="F116" s="4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 s="4"/>
      <c r="C117" s="4"/>
      <c r="D117" s="4"/>
      <c r="E117" s="4"/>
      <c r="F117" s="4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 s="4"/>
      <c r="C118" s="4"/>
      <c r="D118" s="4"/>
      <c r="E118" s="4"/>
      <c r="F118" s="4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 s="4"/>
      <c r="C119" s="4"/>
      <c r="D119" s="4"/>
      <c r="E119" s="4"/>
      <c r="F119" s="4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 s="4"/>
      <c r="C120" s="4"/>
      <c r="D120" s="4"/>
      <c r="E120" s="4"/>
      <c r="F120" s="4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 s="4"/>
      <c r="C121" s="4"/>
      <c r="D121" s="4"/>
      <c r="E121" s="4"/>
      <c r="F121" s="4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 s="4"/>
      <c r="C122" s="4"/>
      <c r="D122" s="4"/>
      <c r="E122" s="4"/>
      <c r="F122" s="4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 s="4"/>
      <c r="C123" s="4"/>
      <c r="D123" s="4"/>
      <c r="E123" s="4"/>
      <c r="F123" s="4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 s="4"/>
      <c r="C124" s="4"/>
      <c r="D124" s="4"/>
      <c r="E124" s="4"/>
      <c r="F124" s="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 s="4"/>
      <c r="C125" s="4"/>
      <c r="D125" s="4"/>
      <c r="E125" s="4"/>
      <c r="F125" s="4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 s="4"/>
      <c r="C126" s="4"/>
      <c r="D126" s="4"/>
      <c r="E126" s="4"/>
      <c r="F126" s="4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 s="4"/>
      <c r="C127" s="4"/>
      <c r="D127" s="4"/>
      <c r="E127" s="4"/>
      <c r="F127" s="4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 s="4"/>
      <c r="C128" s="4"/>
      <c r="D128" s="4"/>
      <c r="E128" s="4"/>
      <c r="F128" s="4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 s="4"/>
      <c r="C129" s="4"/>
      <c r="D129" s="4"/>
      <c r="E129" s="4"/>
      <c r="F129" s="4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 s="4"/>
      <c r="C130" s="4"/>
      <c r="D130" s="4"/>
      <c r="E130" s="4"/>
      <c r="F130" s="4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 s="4"/>
      <c r="C131" s="4"/>
      <c r="D131" s="4"/>
      <c r="E131" s="4"/>
      <c r="F131" s="4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 s="4"/>
      <c r="C132" s="4"/>
      <c r="D132" s="4"/>
      <c r="E132" s="4"/>
      <c r="F132" s="4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 s="4"/>
      <c r="C133" s="4"/>
      <c r="D133" s="4"/>
      <c r="E133" s="4"/>
      <c r="F133" s="4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 s="4"/>
      <c r="C134" s="4"/>
      <c r="D134" s="4"/>
      <c r="E134" s="4"/>
      <c r="F134" s="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 s="4"/>
      <c r="C135" s="4"/>
      <c r="D135" s="4"/>
      <c r="E135" s="4"/>
      <c r="F135" s="4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 s="4"/>
      <c r="C136" s="4"/>
      <c r="D136" s="4"/>
      <c r="E136" s="4"/>
      <c r="F136" s="4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 s="4"/>
      <c r="C137" s="4"/>
      <c r="D137" s="4"/>
      <c r="E137" s="4"/>
      <c r="F137" s="4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 s="4"/>
      <c r="C138" s="4"/>
      <c r="D138" s="4"/>
      <c r="E138" s="4"/>
      <c r="F138" s="4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 s="4"/>
      <c r="C139" s="4"/>
      <c r="D139" s="4"/>
      <c r="E139" s="4"/>
      <c r="F139" s="4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 s="4"/>
      <c r="C140" s="4"/>
      <c r="D140" s="4"/>
      <c r="E140" s="4"/>
      <c r="F140" s="4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 s="4"/>
      <c r="C141" s="4"/>
      <c r="D141" s="4"/>
      <c r="E141" s="4"/>
      <c r="F141" s="4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 s="4"/>
      <c r="C142" s="4"/>
      <c r="D142" s="4"/>
      <c r="E142" s="4"/>
      <c r="F142" s="4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 s="4"/>
      <c r="C143" s="4"/>
      <c r="D143" s="4"/>
      <c r="E143" s="4"/>
      <c r="F143" s="4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 s="4"/>
      <c r="C144" s="4"/>
      <c r="D144" s="4"/>
      <c r="E144" s="4"/>
      <c r="F144" s="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 s="4"/>
      <c r="C145" s="4"/>
      <c r="D145" s="4"/>
      <c r="E145" s="4"/>
      <c r="F145" s="4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 s="4"/>
      <c r="C146" s="4"/>
      <c r="D146" s="4"/>
      <c r="E146" s="4"/>
      <c r="F146" s="4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 s="4"/>
      <c r="C147" s="4"/>
      <c r="D147" s="4"/>
      <c r="E147" s="4"/>
      <c r="F147" s="4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 s="4"/>
      <c r="C148" s="4"/>
      <c r="D148" s="4"/>
      <c r="E148" s="4"/>
      <c r="F148" s="4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 s="4"/>
      <c r="C149" s="4"/>
      <c r="D149" s="4"/>
      <c r="E149" s="4"/>
      <c r="F149" s="4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 s="4"/>
      <c r="C150" s="4"/>
      <c r="D150" s="4"/>
      <c r="E150" s="4"/>
      <c r="F150" s="4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 s="4"/>
      <c r="C151" s="4"/>
      <c r="D151" s="4"/>
      <c r="E151" s="4"/>
      <c r="F151" s="4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 s="4"/>
      <c r="C152" s="4"/>
      <c r="D152" s="4"/>
      <c r="E152" s="4"/>
      <c r="F152" s="4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 s="4"/>
      <c r="C153" s="4"/>
      <c r="D153" s="4"/>
      <c r="E153" s="4"/>
      <c r="F153" s="4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 s="4"/>
      <c r="C154" s="4"/>
      <c r="D154" s="4"/>
      <c r="E154" s="4"/>
      <c r="F154" s="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 s="4"/>
      <c r="C155" s="4"/>
      <c r="D155" s="4"/>
      <c r="E155" s="4"/>
      <c r="F155" s="4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 s="4"/>
      <c r="C156" s="4"/>
      <c r="D156" s="4"/>
      <c r="E156" s="4"/>
      <c r="F156" s="4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 s="4"/>
      <c r="C157" s="4"/>
      <c r="D157" s="4"/>
      <c r="E157" s="4"/>
      <c r="F157" s="4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 s="4"/>
      <c r="C158" s="4"/>
      <c r="D158" s="4"/>
      <c r="E158" s="4"/>
      <c r="F158" s="4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 s="4"/>
      <c r="C159" s="4"/>
      <c r="D159" s="4"/>
      <c r="E159" s="4"/>
      <c r="F159" s="4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8:L1048576">
    <cfRule type="cellIs" dxfId="19" priority="2" operator="greaterThan">
      <formula>4</formula>
    </cfRule>
  </conditionalFormatting>
  <conditionalFormatting sqref="L2:L27">
    <cfRule type="cellIs" dxfId="18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4"/>
      <c r="C56" s="4"/>
      <c r="D56" s="4"/>
      <c r="E56" s="4"/>
      <c r="F56" s="4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4"/>
      <c r="C57" s="4"/>
      <c r="D57" s="4"/>
      <c r="E57" s="4"/>
      <c r="F57" s="4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4"/>
      <c r="C58" s="4"/>
      <c r="D58" s="4"/>
      <c r="E58" s="4"/>
      <c r="F58" s="4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4"/>
      <c r="C59" s="4"/>
      <c r="D59" s="4"/>
      <c r="E59" s="4"/>
      <c r="F59" s="4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4"/>
      <c r="C60" s="4"/>
      <c r="D60" s="4"/>
      <c r="E60" s="4"/>
      <c r="F60" s="4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4"/>
      <c r="C61" s="4"/>
      <c r="D61" s="4"/>
      <c r="E61" s="4"/>
      <c r="F61" s="4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4"/>
      <c r="C62" s="4"/>
      <c r="D62" s="4"/>
      <c r="E62" s="4"/>
      <c r="F62" s="4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4"/>
      <c r="C63" s="4"/>
      <c r="D63" s="4"/>
      <c r="E63" s="4"/>
      <c r="F63" s="4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4"/>
      <c r="C64" s="4"/>
      <c r="D64" s="4"/>
      <c r="E64" s="4"/>
      <c r="F64" s="4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4"/>
      <c r="C65" s="4"/>
      <c r="D65" s="4"/>
      <c r="E65" s="4"/>
      <c r="F65" s="4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4"/>
      <c r="C66" s="4"/>
      <c r="D66" s="4"/>
      <c r="E66" s="4"/>
      <c r="F66" s="4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4"/>
      <c r="C67" s="4"/>
      <c r="D67" s="4"/>
      <c r="E67" s="4"/>
      <c r="F67" s="4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4"/>
      <c r="C68" s="4"/>
      <c r="D68" s="4"/>
      <c r="E68" s="4"/>
      <c r="F68" s="4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4"/>
      <c r="C69" s="4"/>
      <c r="D69" s="4"/>
      <c r="E69" s="4"/>
      <c r="F69" s="4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4"/>
      <c r="C70" s="4"/>
      <c r="D70" s="4"/>
      <c r="E70" s="4"/>
      <c r="F70" s="4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4"/>
      <c r="C71" s="4"/>
      <c r="D71" s="4"/>
      <c r="E71" s="4"/>
      <c r="F71" s="4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4"/>
      <c r="C72" s="4"/>
      <c r="D72" s="4"/>
      <c r="E72" s="4"/>
      <c r="F72" s="4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4"/>
      <c r="C73" s="4"/>
      <c r="D73" s="4"/>
      <c r="E73" s="4"/>
      <c r="F73" s="4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4"/>
      <c r="C74" s="4"/>
      <c r="D74" s="4"/>
      <c r="E74" s="4"/>
      <c r="F74" s="4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4"/>
      <c r="C75" s="4"/>
      <c r="D75" s="4"/>
      <c r="E75" s="4"/>
      <c r="F75" s="4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4"/>
      <c r="C76" s="4"/>
      <c r="D76" s="4"/>
      <c r="E76" s="4"/>
      <c r="F76" s="4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4"/>
      <c r="C77" s="4"/>
      <c r="D77" s="4"/>
      <c r="E77" s="4"/>
      <c r="F77" s="4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4"/>
      <c r="C78" s="4"/>
      <c r="D78" s="4"/>
      <c r="E78" s="4"/>
      <c r="F78" s="4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4"/>
      <c r="C79" s="4"/>
      <c r="D79" s="4"/>
      <c r="E79" s="4"/>
      <c r="F79" s="4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4"/>
      <c r="C80" s="4"/>
      <c r="D80" s="4"/>
      <c r="E80" s="4"/>
      <c r="F80" s="4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4"/>
      <c r="C81" s="4"/>
      <c r="D81" s="4"/>
      <c r="E81" s="4"/>
      <c r="F81" s="4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4"/>
      <c r="C82" s="4"/>
      <c r="D82" s="4"/>
      <c r="E82" s="4"/>
      <c r="F82" s="4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4"/>
      <c r="C83" s="4"/>
      <c r="D83" s="4"/>
      <c r="E83" s="4"/>
      <c r="F83" s="4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4"/>
      <c r="C84" s="4"/>
      <c r="D84" s="4"/>
      <c r="E84" s="4"/>
      <c r="F84" s="4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4"/>
      <c r="C85" s="4"/>
      <c r="D85" s="4"/>
      <c r="E85" s="4"/>
      <c r="F85" s="4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4"/>
      <c r="C86" s="4"/>
      <c r="D86" s="4"/>
      <c r="E86" s="4"/>
      <c r="F86" s="4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4"/>
      <c r="C87" s="4"/>
      <c r="D87" s="4"/>
      <c r="E87" s="4"/>
      <c r="F87" s="4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4"/>
      <c r="C88" s="4"/>
      <c r="D88" s="4"/>
      <c r="E88" s="4"/>
      <c r="F88" s="4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4"/>
      <c r="C89" s="4"/>
      <c r="D89" s="4"/>
      <c r="E89" s="4"/>
      <c r="F89" s="4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4"/>
      <c r="C90" s="4"/>
      <c r="D90" s="4"/>
      <c r="E90" s="4"/>
      <c r="F90" s="4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4"/>
      <c r="C91" s="4"/>
      <c r="D91" s="4"/>
      <c r="E91" s="4"/>
      <c r="F91" s="4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4"/>
      <c r="C92" s="4"/>
      <c r="D92" s="4"/>
      <c r="E92" s="4"/>
      <c r="F92" s="4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4"/>
      <c r="C93" s="4"/>
      <c r="D93" s="4"/>
      <c r="E93" s="4"/>
      <c r="F93" s="4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4"/>
      <c r="C94" s="4"/>
      <c r="D94" s="4"/>
      <c r="E94" s="4"/>
      <c r="F94" s="4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4"/>
      <c r="C95" s="4"/>
      <c r="D95" s="4"/>
      <c r="E95" s="4"/>
      <c r="F95" s="4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4"/>
      <c r="C96" s="4"/>
      <c r="D96" s="4"/>
      <c r="E96" s="4"/>
      <c r="F96" s="4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4"/>
      <c r="C97" s="4"/>
      <c r="D97" s="4"/>
      <c r="E97" s="4"/>
      <c r="F97" s="4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4"/>
      <c r="C98" s="4"/>
      <c r="D98" s="4"/>
      <c r="E98" s="4"/>
      <c r="F98" s="4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4"/>
      <c r="C99" s="4"/>
      <c r="D99" s="4"/>
      <c r="E99" s="4"/>
      <c r="F99" s="4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8:L1048576">
    <cfRule type="cellIs" dxfId="17" priority="2" operator="greaterThan">
      <formula>4</formula>
    </cfRule>
  </conditionalFormatting>
  <conditionalFormatting sqref="L2:L17">
    <cfRule type="cellIs" dxfId="16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/>
  </sheetPr>
  <dimension ref="A1:R329"/>
  <sheetViews>
    <sheetView topLeftCell="B2" zoomScale="90" zoomScaleNormal="90" workbookViewId="0">
      <selection activeCell="B2" sqref="B2:L12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4"/>
      <c r="C56" s="4"/>
      <c r="D56" s="4"/>
      <c r="E56" s="4"/>
      <c r="F56" s="4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4"/>
      <c r="C57" s="4"/>
      <c r="D57" s="4"/>
      <c r="E57" s="4"/>
      <c r="F57" s="4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4"/>
      <c r="C58" s="4"/>
      <c r="D58" s="4"/>
      <c r="E58" s="4"/>
      <c r="F58" s="4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2:L1048576">
    <cfRule type="cellIs" dxfId="15" priority="2" operator="greaterThan">
      <formula>4</formula>
    </cfRule>
  </conditionalFormatting>
  <conditionalFormatting sqref="L2:L21">
    <cfRule type="cellIs" dxfId="14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/>
  </sheetPr>
  <dimension ref="A1:R329"/>
  <sheetViews>
    <sheetView topLeftCell="B2" zoomScaleNormal="100" workbookViewId="0">
      <selection activeCell="B2" sqref="B2:L12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10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10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10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4:L1048576">
    <cfRule type="cellIs" dxfId="13" priority="2" operator="greaterThan">
      <formula>4</formula>
    </cfRule>
  </conditionalFormatting>
  <conditionalFormatting sqref="L2:L10">
    <cfRule type="cellIs" dxfId="12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9"/>
      <c r="C14" s="9"/>
      <c r="D14" s="9"/>
      <c r="E14" s="9"/>
      <c r="F14" s="9"/>
      <c r="G14" s="9"/>
      <c r="H14" s="11"/>
      <c r="I14" s="9"/>
      <c r="J14" s="9"/>
      <c r="K14" s="9"/>
      <c r="L14" s="10"/>
      <c r="M14"/>
      <c r="N14"/>
      <c r="O14"/>
      <c r="P14"/>
      <c r="Q14"/>
      <c r="R14"/>
    </row>
    <row r="15" spans="1:18" s="2" customFormat="1" x14ac:dyDescent="0.35">
      <c r="A15" s="9"/>
      <c r="B15" s="9"/>
      <c r="C15" s="9"/>
      <c r="D15" s="9"/>
      <c r="E15" s="9"/>
      <c r="F15" s="9"/>
      <c r="G15" s="9"/>
      <c r="H15" s="11"/>
      <c r="I15" s="9"/>
      <c r="J15" s="9"/>
      <c r="K15" s="9"/>
      <c r="L15" s="10"/>
      <c r="M15"/>
      <c r="N15"/>
      <c r="O15"/>
      <c r="P15"/>
      <c r="Q15"/>
      <c r="R15"/>
    </row>
    <row r="16" spans="1:18" s="2" customFormat="1" x14ac:dyDescent="0.35">
      <c r="A16" s="9"/>
      <c r="B16" s="12"/>
      <c r="C16" s="12"/>
      <c r="D16" s="12"/>
      <c r="E16" s="12"/>
      <c r="F16" s="12"/>
      <c r="G16" s="9"/>
      <c r="H16" s="11"/>
      <c r="I16" s="9"/>
      <c r="J16" s="9"/>
      <c r="K16" s="9"/>
      <c r="L16" s="10"/>
      <c r="M16"/>
      <c r="N16"/>
      <c r="O16"/>
      <c r="P16"/>
      <c r="Q16"/>
      <c r="R16"/>
    </row>
    <row r="17" spans="1:18" s="2" customFormat="1" x14ac:dyDescent="0.35">
      <c r="A17" s="9"/>
      <c r="B17" s="9"/>
      <c r="C17" s="9"/>
      <c r="D17" s="9"/>
      <c r="E17" s="9"/>
      <c r="F17" s="9"/>
      <c r="G17" s="9"/>
      <c r="H17" s="11"/>
      <c r="I17" s="9"/>
      <c r="J17" s="9"/>
      <c r="K17" s="9"/>
      <c r="L17" s="10"/>
      <c r="M17"/>
      <c r="N17"/>
      <c r="O17"/>
      <c r="P17"/>
      <c r="Q17"/>
      <c r="R17"/>
    </row>
    <row r="18" spans="1:18" s="2" customFormat="1" x14ac:dyDescent="0.35">
      <c r="A18" s="9"/>
      <c r="B18" s="9"/>
      <c r="C18" s="9"/>
      <c r="D18" s="9"/>
      <c r="E18" s="9"/>
      <c r="F18" s="9"/>
      <c r="G18" s="9"/>
      <c r="H18" s="11"/>
      <c r="I18" s="9"/>
      <c r="J18" s="9"/>
      <c r="K18" s="9"/>
      <c r="L18" s="10"/>
      <c r="M18"/>
      <c r="N18"/>
      <c r="O18"/>
      <c r="P18"/>
      <c r="Q18"/>
      <c r="R18"/>
    </row>
    <row r="19" spans="1:18" s="2" customFormat="1" x14ac:dyDescent="0.35">
      <c r="A19" s="9"/>
      <c r="B19" s="9"/>
      <c r="C19" s="9"/>
      <c r="D19" s="9"/>
      <c r="E19" s="9"/>
      <c r="F19" s="9"/>
      <c r="G19" s="9"/>
      <c r="H19" s="11"/>
      <c r="I19" s="9"/>
      <c r="J19" s="9"/>
      <c r="K19" s="9"/>
      <c r="L19" s="10"/>
      <c r="M19"/>
      <c r="N19"/>
      <c r="O19"/>
      <c r="P19"/>
      <c r="Q19"/>
      <c r="R19"/>
    </row>
    <row r="20" spans="1:18" s="2" customFormat="1" x14ac:dyDescent="0.35">
      <c r="A20" s="9"/>
      <c r="B20" s="9"/>
      <c r="C20" s="9"/>
      <c r="D20" s="9"/>
      <c r="E20" s="9"/>
      <c r="F20" s="9"/>
      <c r="G20" s="9"/>
      <c r="H20" s="11"/>
      <c r="I20" s="9"/>
      <c r="J20" s="9"/>
      <c r="K20" s="9"/>
      <c r="L20" s="10"/>
      <c r="M20"/>
      <c r="N20"/>
      <c r="O20"/>
      <c r="P20"/>
      <c r="Q20"/>
      <c r="R20"/>
    </row>
    <row r="21" spans="1:18" s="2" customFormat="1" x14ac:dyDescent="0.35">
      <c r="A21" s="9"/>
      <c r="B21" s="12"/>
      <c r="C21" s="12"/>
      <c r="D21" s="12"/>
      <c r="E21" s="12"/>
      <c r="F21" s="12"/>
      <c r="G21" s="9"/>
      <c r="H21" s="11"/>
      <c r="I21" s="9"/>
      <c r="J21" s="9"/>
      <c r="K21" s="9"/>
      <c r="L21" s="10"/>
      <c r="M21"/>
      <c r="N21"/>
      <c r="O21"/>
      <c r="P21"/>
      <c r="Q21"/>
      <c r="R21"/>
    </row>
    <row r="22" spans="1:18" s="2" customFormat="1" x14ac:dyDescent="0.35">
      <c r="A22" s="9"/>
      <c r="B22" s="9"/>
      <c r="C22" s="9"/>
      <c r="D22" s="9"/>
      <c r="E22" s="9"/>
      <c r="F22" s="9"/>
      <c r="G22" s="9"/>
      <c r="H22" s="11"/>
      <c r="I22" s="9"/>
      <c r="J22" s="9"/>
      <c r="K22" s="9"/>
      <c r="L22" s="10"/>
      <c r="M22"/>
      <c r="N22"/>
      <c r="O22"/>
      <c r="P22"/>
      <c r="Q22"/>
      <c r="R22"/>
    </row>
    <row r="23" spans="1:18" s="2" customFormat="1" x14ac:dyDescent="0.35">
      <c r="A23" s="9"/>
      <c r="B23" s="9"/>
      <c r="C23" s="9"/>
      <c r="D23" s="9"/>
      <c r="E23" s="9"/>
      <c r="F23" s="9"/>
      <c r="G23" s="9"/>
      <c r="H23" s="11"/>
      <c r="I23" s="9"/>
      <c r="J23" s="9"/>
      <c r="K23" s="9"/>
      <c r="L23" s="10"/>
      <c r="M23"/>
      <c r="N23"/>
      <c r="O23"/>
      <c r="P23"/>
      <c r="Q23"/>
      <c r="R23"/>
    </row>
    <row r="24" spans="1:18" s="2" customFormat="1" x14ac:dyDescent="0.35">
      <c r="A24" s="9"/>
      <c r="B24" s="9"/>
      <c r="C24" s="9"/>
      <c r="D24" s="9"/>
      <c r="E24" s="9"/>
      <c r="F24" s="9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11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</sheetPr>
  <dimension ref="A1:R329"/>
  <sheetViews>
    <sheetView topLeftCell="B2" zoomScaleNormal="100" workbookViewId="0">
      <selection activeCell="B2" sqref="B2:L14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10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10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10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4:L1048576">
    <cfRule type="cellIs" dxfId="69" priority="2" operator="greaterThan">
      <formula>4</formula>
    </cfRule>
  </conditionalFormatting>
  <conditionalFormatting sqref="L2:L13">
    <cfRule type="cellIs" dxfId="68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10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81640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9" priority="1" operator="greaterThan">
      <formula>4</formula>
    </cfRule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8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4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7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6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5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4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17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3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/>
      <c r="N14"/>
      <c r="O14"/>
      <c r="P14"/>
      <c r="Q14"/>
      <c r="R14"/>
    </row>
    <row r="15" spans="1:18" s="2" customFormat="1" x14ac:dyDescent="0.3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/>
      <c r="N15"/>
      <c r="O15"/>
      <c r="P15"/>
      <c r="Q15"/>
      <c r="R15"/>
    </row>
    <row r="16" spans="1:18" s="2" customFormat="1" x14ac:dyDescent="0.35">
      <c r="A16" s="9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/>
      <c r="N16"/>
      <c r="O16"/>
      <c r="P16"/>
      <c r="Q16"/>
      <c r="R16"/>
    </row>
    <row r="17" spans="1:18" s="2" customFormat="1" x14ac:dyDescent="0.35">
      <c r="A17" s="9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/>
      <c r="N17"/>
      <c r="O17"/>
      <c r="P17"/>
      <c r="Q17"/>
      <c r="R17"/>
    </row>
    <row r="18" spans="1:18" s="2" customFormat="1" x14ac:dyDescent="0.35">
      <c r="A18" s="9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/>
      <c r="N18"/>
      <c r="O18"/>
      <c r="P18"/>
      <c r="Q18"/>
      <c r="R18"/>
    </row>
    <row r="19" spans="1:18" s="2" customFormat="1" x14ac:dyDescent="0.35">
      <c r="A19" s="9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2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9"/>
      <c r="C14" s="9"/>
      <c r="D14" s="9"/>
      <c r="E14" s="9"/>
      <c r="F14" s="9"/>
      <c r="G14" s="9"/>
      <c r="H14" s="11"/>
      <c r="I14" s="9"/>
      <c r="J14" s="9"/>
      <c r="K14" s="9"/>
      <c r="L14" s="10"/>
      <c r="M14"/>
      <c r="N14"/>
      <c r="O14"/>
      <c r="P14"/>
      <c r="Q14"/>
      <c r="R14"/>
    </row>
    <row r="15" spans="1:18" s="2" customFormat="1" x14ac:dyDescent="0.35">
      <c r="A15" s="9"/>
      <c r="B15" s="9"/>
      <c r="C15" s="9"/>
      <c r="D15" s="9"/>
      <c r="E15" s="9"/>
      <c r="F15" s="9"/>
      <c r="G15" s="9"/>
      <c r="H15" s="11"/>
      <c r="I15" s="9"/>
      <c r="J15" s="9"/>
      <c r="K15" s="9"/>
      <c r="L15" s="10"/>
      <c r="M15"/>
      <c r="N15"/>
      <c r="O15"/>
      <c r="P15"/>
      <c r="Q15"/>
      <c r="R15"/>
    </row>
    <row r="16" spans="1:18" s="2" customFormat="1" x14ac:dyDescent="0.35">
      <c r="A16" s="9"/>
      <c r="B16" s="12"/>
      <c r="C16" s="12"/>
      <c r="D16" s="12"/>
      <c r="E16" s="12"/>
      <c r="F16" s="12"/>
      <c r="G16" s="9"/>
      <c r="H16" s="11"/>
      <c r="I16" s="9"/>
      <c r="J16" s="9"/>
      <c r="K16" s="9"/>
      <c r="L16" s="10"/>
      <c r="M16"/>
      <c r="N16"/>
      <c r="O16"/>
      <c r="P16"/>
      <c r="Q16"/>
      <c r="R16"/>
    </row>
    <row r="17" spans="1:18" s="2" customFormat="1" x14ac:dyDescent="0.35">
      <c r="A17" s="9"/>
      <c r="B17" s="9"/>
      <c r="C17" s="9"/>
      <c r="D17" s="9"/>
      <c r="E17" s="9"/>
      <c r="F17" s="9"/>
      <c r="G17" s="9"/>
      <c r="H17" s="11"/>
      <c r="I17" s="9"/>
      <c r="J17" s="9"/>
      <c r="K17" s="9"/>
      <c r="L17" s="10"/>
      <c r="M17"/>
      <c r="N17"/>
      <c r="O17"/>
      <c r="P17"/>
      <c r="Q17"/>
      <c r="R17"/>
    </row>
    <row r="18" spans="1:18" s="2" customFormat="1" x14ac:dyDescent="0.35">
      <c r="A18" s="9"/>
      <c r="B18" s="9"/>
      <c r="C18" s="9"/>
      <c r="D18" s="9"/>
      <c r="E18" s="9"/>
      <c r="F18" s="9"/>
      <c r="G18" s="9"/>
      <c r="H18" s="11"/>
      <c r="I18" s="9"/>
      <c r="J18" s="9"/>
      <c r="K18" s="9"/>
      <c r="L18" s="10"/>
      <c r="M18"/>
      <c r="N18"/>
      <c r="O18"/>
      <c r="P18"/>
      <c r="Q18"/>
      <c r="R18"/>
    </row>
    <row r="19" spans="1:18" s="2" customFormat="1" x14ac:dyDescent="0.35">
      <c r="A19" s="9"/>
      <c r="B19" s="9"/>
      <c r="C19" s="9"/>
      <c r="D19" s="9"/>
      <c r="E19" s="9"/>
      <c r="F19" s="9"/>
      <c r="G19" s="9"/>
      <c r="H19" s="11"/>
      <c r="I19" s="9"/>
      <c r="J19" s="9"/>
      <c r="K19" s="9"/>
      <c r="L19" s="10"/>
      <c r="M19"/>
      <c r="N19"/>
      <c r="O19"/>
      <c r="P19"/>
      <c r="Q19"/>
      <c r="R19"/>
    </row>
    <row r="20" spans="1:18" s="2" customFormat="1" x14ac:dyDescent="0.35">
      <c r="A20" s="9"/>
      <c r="B20" s="9"/>
      <c r="C20" s="9"/>
      <c r="D20" s="9"/>
      <c r="E20" s="9"/>
      <c r="F20" s="9"/>
      <c r="G20" s="9"/>
      <c r="H20" s="11"/>
      <c r="I20" s="9"/>
      <c r="J20" s="9"/>
      <c r="K20" s="9"/>
      <c r="L20" s="10"/>
      <c r="M20"/>
      <c r="N20"/>
      <c r="O20"/>
      <c r="P20"/>
      <c r="Q20"/>
      <c r="R20"/>
    </row>
    <row r="21" spans="1:18" s="2" customFormat="1" x14ac:dyDescent="0.35">
      <c r="A21" s="9"/>
      <c r="B21" s="12"/>
      <c r="C21" s="12"/>
      <c r="D21" s="12"/>
      <c r="E21" s="12"/>
      <c r="F21" s="12"/>
      <c r="G21" s="9"/>
      <c r="H21" s="11"/>
      <c r="I21" s="9"/>
      <c r="J21" s="9"/>
      <c r="K21" s="9"/>
      <c r="L21" s="10"/>
      <c r="M21"/>
      <c r="N21"/>
      <c r="O21"/>
      <c r="P21"/>
      <c r="Q21"/>
      <c r="R21"/>
    </row>
    <row r="22" spans="1:18" s="2" customFormat="1" x14ac:dyDescent="0.35">
      <c r="A22" s="9"/>
      <c r="B22" s="9"/>
      <c r="C22" s="9"/>
      <c r="D22" s="9"/>
      <c r="E22" s="9"/>
      <c r="F22" s="9"/>
      <c r="G22" s="9"/>
      <c r="H22" s="11"/>
      <c r="I22" s="9"/>
      <c r="J22" s="9"/>
      <c r="K22" s="9"/>
      <c r="L22" s="10"/>
      <c r="M22"/>
      <c r="N22"/>
      <c r="O22"/>
      <c r="P22"/>
      <c r="Q22"/>
      <c r="R22"/>
    </row>
    <row r="23" spans="1:18" s="2" customFormat="1" x14ac:dyDescent="0.35">
      <c r="A23" s="9"/>
      <c r="B23" s="9"/>
      <c r="C23" s="9"/>
      <c r="D23" s="9"/>
      <c r="E23" s="9"/>
      <c r="F23" s="9"/>
      <c r="G23" s="9"/>
      <c r="H23" s="11"/>
      <c r="I23" s="9"/>
      <c r="J23" s="9"/>
      <c r="K23" s="9"/>
      <c r="L23" s="10"/>
      <c r="M23"/>
      <c r="N23"/>
      <c r="O23"/>
      <c r="P23"/>
      <c r="Q23"/>
      <c r="R23"/>
    </row>
    <row r="24" spans="1:18" s="2" customFormat="1" x14ac:dyDescent="0.35">
      <c r="A24" s="9"/>
      <c r="B24" s="9"/>
      <c r="C24" s="9"/>
      <c r="D24" s="9"/>
      <c r="E24" s="9"/>
      <c r="F24" s="9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1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</sheetPr>
  <dimension ref="A1:R329"/>
  <sheetViews>
    <sheetView topLeftCell="B2" zoomScaleNormal="100" workbookViewId="0">
      <selection activeCell="B2" sqref="B2:L20"/>
    </sheetView>
  </sheetViews>
  <sheetFormatPr defaultRowHeight="14.5" x14ac:dyDescent="0.35"/>
  <cols>
    <col min="1" max="1" width="10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0:L1048576">
    <cfRule type="cellIs" dxfId="67" priority="2" operator="greaterThan">
      <formula>4</formula>
    </cfRule>
  </conditionalFormatting>
  <conditionalFormatting sqref="L2:L19">
    <cfRule type="cellIs" dxfId="66" priority="1" operator="greaterThan">
      <formula>4</formula>
    </cfRule>
  </conditionalFormatting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/>
  </sheetPr>
  <dimension ref="A1:R329"/>
  <sheetViews>
    <sheetView workbookViewId="0">
      <selection activeCell="B2" sqref="B2:L12"/>
    </sheetView>
  </sheetViews>
  <sheetFormatPr defaultRowHeight="14.5" x14ac:dyDescent="0.35"/>
  <cols>
    <col min="1" max="1" width="32.5429687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8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8" x14ac:dyDescent="0.3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8" x14ac:dyDescent="0.3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8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8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8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8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pans="1:18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8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8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8" s="2" customFormat="1" x14ac:dyDescent="0.35">
      <c r="A14" s="9"/>
      <c r="B14" s="9"/>
      <c r="C14" s="9"/>
      <c r="D14" s="9"/>
      <c r="E14" s="9"/>
      <c r="F14" s="9"/>
      <c r="G14" s="9"/>
      <c r="H14" s="11"/>
      <c r="I14" s="9"/>
      <c r="J14" s="9"/>
      <c r="K14" s="9"/>
      <c r="L14" s="10"/>
      <c r="M14"/>
      <c r="N14"/>
      <c r="O14"/>
      <c r="P14"/>
      <c r="Q14"/>
      <c r="R14"/>
    </row>
    <row r="15" spans="1:18" s="2" customFormat="1" x14ac:dyDescent="0.35">
      <c r="A15" s="9"/>
      <c r="B15" s="9"/>
      <c r="C15" s="9"/>
      <c r="D15" s="9"/>
      <c r="E15" s="9"/>
      <c r="F15" s="9"/>
      <c r="G15" s="9"/>
      <c r="H15" s="11"/>
      <c r="I15" s="9"/>
      <c r="J15" s="9"/>
      <c r="K15" s="9"/>
      <c r="L15" s="10"/>
      <c r="M15"/>
      <c r="N15"/>
      <c r="O15"/>
      <c r="P15"/>
      <c r="Q15"/>
      <c r="R15"/>
    </row>
    <row r="16" spans="1:18" s="2" customFormat="1" x14ac:dyDescent="0.35">
      <c r="A16" s="9"/>
      <c r="B16" s="12"/>
      <c r="C16" s="12"/>
      <c r="D16" s="12"/>
      <c r="E16" s="12"/>
      <c r="F16" s="12"/>
      <c r="G16" s="9"/>
      <c r="H16" s="11"/>
      <c r="I16" s="9"/>
      <c r="J16" s="9"/>
      <c r="K16" s="9"/>
      <c r="L16" s="10"/>
      <c r="M16"/>
      <c r="N16"/>
      <c r="O16"/>
      <c r="P16"/>
      <c r="Q16"/>
      <c r="R16"/>
    </row>
    <row r="17" spans="1:18" s="2" customFormat="1" x14ac:dyDescent="0.35">
      <c r="A17" s="9"/>
      <c r="B17" s="9"/>
      <c r="C17" s="9"/>
      <c r="D17" s="9"/>
      <c r="E17" s="9"/>
      <c r="F17" s="9"/>
      <c r="G17" s="9"/>
      <c r="H17" s="11"/>
      <c r="I17" s="9"/>
      <c r="J17" s="9"/>
      <c r="K17" s="9"/>
      <c r="L17" s="10"/>
      <c r="M17"/>
      <c r="N17"/>
      <c r="O17"/>
      <c r="P17"/>
      <c r="Q17"/>
      <c r="R17"/>
    </row>
    <row r="18" spans="1:18" s="2" customFormat="1" x14ac:dyDescent="0.35">
      <c r="A18" s="9"/>
      <c r="B18" s="9"/>
      <c r="C18" s="9"/>
      <c r="D18" s="9"/>
      <c r="E18" s="9"/>
      <c r="F18" s="9"/>
      <c r="G18" s="9"/>
      <c r="H18" s="11"/>
      <c r="I18" s="9"/>
      <c r="J18" s="9"/>
      <c r="K18" s="9"/>
      <c r="L18" s="10"/>
      <c r="M18"/>
      <c r="N18"/>
      <c r="O18"/>
      <c r="P18"/>
      <c r="Q18"/>
      <c r="R18"/>
    </row>
    <row r="19" spans="1:18" s="2" customFormat="1" x14ac:dyDescent="0.35">
      <c r="A19" s="9"/>
      <c r="B19" s="9"/>
      <c r="C19" s="9"/>
      <c r="D19" s="9"/>
      <c r="E19" s="9"/>
      <c r="F19" s="9"/>
      <c r="G19" s="9"/>
      <c r="H19" s="11"/>
      <c r="I19" s="9"/>
      <c r="J19" s="9"/>
      <c r="K19" s="9"/>
      <c r="L19" s="10"/>
      <c r="M19"/>
      <c r="N19"/>
      <c r="O19"/>
      <c r="P19"/>
      <c r="Q19"/>
      <c r="R19"/>
    </row>
    <row r="20" spans="1:18" s="2" customFormat="1" x14ac:dyDescent="0.35">
      <c r="A20" s="9"/>
      <c r="B20" s="9"/>
      <c r="C20" s="9"/>
      <c r="D20" s="9"/>
      <c r="E20" s="9"/>
      <c r="F20" s="9"/>
      <c r="G20" s="9"/>
      <c r="H20" s="11"/>
      <c r="I20" s="9"/>
      <c r="J20" s="9"/>
      <c r="K20" s="9"/>
      <c r="L20" s="10"/>
      <c r="M20"/>
      <c r="N20"/>
      <c r="O20"/>
      <c r="P20"/>
      <c r="Q20"/>
      <c r="R20"/>
    </row>
    <row r="21" spans="1:18" s="2" customFormat="1" x14ac:dyDescent="0.35">
      <c r="A21" s="9"/>
      <c r="B21" s="12"/>
      <c r="C21" s="12"/>
      <c r="D21" s="12"/>
      <c r="E21" s="12"/>
      <c r="F21" s="12"/>
      <c r="G21" s="9"/>
      <c r="H21" s="11"/>
      <c r="I21" s="9"/>
      <c r="J21" s="9"/>
      <c r="K21" s="9"/>
      <c r="L21" s="10"/>
      <c r="M21"/>
      <c r="N21"/>
      <c r="O21"/>
      <c r="P21"/>
      <c r="Q21"/>
      <c r="R21"/>
    </row>
    <row r="22" spans="1:18" s="2" customFormat="1" x14ac:dyDescent="0.35">
      <c r="A22" s="9"/>
      <c r="B22" s="9"/>
      <c r="C22" s="9"/>
      <c r="D22" s="9"/>
      <c r="E22" s="9"/>
      <c r="F22" s="9"/>
      <c r="G22" s="9"/>
      <c r="H22" s="11"/>
      <c r="I22" s="9"/>
      <c r="J22" s="9"/>
      <c r="K22" s="9"/>
      <c r="L22" s="10"/>
      <c r="M22"/>
      <c r="N22"/>
      <c r="O22"/>
      <c r="P22"/>
      <c r="Q22"/>
      <c r="R22"/>
    </row>
    <row r="23" spans="1:18" s="2" customFormat="1" x14ac:dyDescent="0.35">
      <c r="A23" s="9"/>
      <c r="B23" s="9"/>
      <c r="C23" s="9"/>
      <c r="D23" s="9"/>
      <c r="E23" s="9"/>
      <c r="F23" s="9"/>
      <c r="G23" s="9"/>
      <c r="H23" s="11"/>
      <c r="I23" s="9"/>
      <c r="J23" s="9"/>
      <c r="K23" s="9"/>
      <c r="L23" s="10"/>
      <c r="M23"/>
      <c r="N23"/>
      <c r="O23"/>
      <c r="P23"/>
      <c r="Q23"/>
      <c r="R23"/>
    </row>
    <row r="24" spans="1:18" s="2" customFormat="1" x14ac:dyDescent="0.35">
      <c r="A24" s="9"/>
      <c r="B24" s="9"/>
      <c r="C24" s="9"/>
      <c r="D24" s="9"/>
      <c r="E24" s="9"/>
      <c r="F24" s="9"/>
      <c r="G24" s="9"/>
      <c r="H24" s="11"/>
      <c r="I24" s="9"/>
      <c r="J24" s="9"/>
      <c r="K24" s="9"/>
      <c r="L24" s="10"/>
      <c r="M24"/>
      <c r="N24"/>
      <c r="O24"/>
      <c r="P24"/>
      <c r="Q24"/>
      <c r="R24"/>
    </row>
    <row r="25" spans="1:18" s="2" customFormat="1" x14ac:dyDescent="0.35">
      <c r="A25" s="9"/>
      <c r="B25" s="9"/>
      <c r="C25" s="9"/>
      <c r="D25" s="9"/>
      <c r="E25" s="9"/>
      <c r="F25" s="9"/>
      <c r="G25" s="9"/>
      <c r="H25" s="11"/>
      <c r="I25" s="9"/>
      <c r="J25" s="9"/>
      <c r="K25" s="9"/>
      <c r="L25" s="10"/>
      <c r="M25"/>
      <c r="N25"/>
      <c r="O25"/>
      <c r="P25"/>
      <c r="Q25"/>
      <c r="R25"/>
    </row>
    <row r="26" spans="1:18" s="2" customFormat="1" x14ac:dyDescent="0.35">
      <c r="A26" s="9"/>
      <c r="B26" s="9"/>
      <c r="C26" s="9"/>
      <c r="D26" s="9"/>
      <c r="E26" s="9"/>
      <c r="F26" s="9"/>
      <c r="G26" s="9"/>
      <c r="H26" s="11"/>
      <c r="I26" s="9"/>
      <c r="J26" s="9"/>
      <c r="K26" s="9"/>
      <c r="L26" s="10"/>
      <c r="M26"/>
      <c r="N26"/>
      <c r="O26"/>
      <c r="P26"/>
      <c r="Q26"/>
      <c r="R26"/>
    </row>
    <row r="27" spans="1:18" s="2" customFormat="1" x14ac:dyDescent="0.35">
      <c r="A27" s="9"/>
      <c r="B27" s="12"/>
      <c r="C27" s="12"/>
      <c r="D27" s="12"/>
      <c r="E27" s="12"/>
      <c r="F27" s="12"/>
      <c r="G27" s="9"/>
      <c r="H27" s="11"/>
      <c r="I27" s="9"/>
      <c r="J27" s="9"/>
      <c r="K27" s="9"/>
      <c r="L27" s="10"/>
      <c r="M27"/>
      <c r="N27"/>
      <c r="O27"/>
      <c r="P27"/>
      <c r="Q27"/>
      <c r="R27"/>
    </row>
    <row r="28" spans="1:18" s="2" customFormat="1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10"/>
      <c r="M28"/>
      <c r="N28"/>
      <c r="O28"/>
      <c r="P28"/>
      <c r="Q28"/>
      <c r="R28"/>
    </row>
    <row r="29" spans="1:18" s="2" customFormat="1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10"/>
      <c r="M29"/>
      <c r="N29"/>
      <c r="O29"/>
      <c r="P29"/>
      <c r="Q29"/>
      <c r="R29"/>
    </row>
    <row r="30" spans="1:18" s="2" customFormat="1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10"/>
      <c r="M30"/>
      <c r="N30"/>
      <c r="O30"/>
      <c r="P30"/>
      <c r="Q30"/>
      <c r="R30"/>
    </row>
    <row r="31" spans="1:18" s="2" customFormat="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10"/>
      <c r="M31"/>
      <c r="N31"/>
      <c r="O31"/>
      <c r="P31"/>
      <c r="Q31"/>
      <c r="R31"/>
    </row>
    <row r="32" spans="1:18" s="2" customFormat="1" x14ac:dyDescent="0.35">
      <c r="A32" s="9"/>
      <c r="B32" s="12"/>
      <c r="C32" s="12"/>
      <c r="D32" s="12"/>
      <c r="E32" s="12"/>
      <c r="F32" s="12"/>
      <c r="G32" s="9"/>
      <c r="H32" s="9"/>
      <c r="I32" s="9"/>
      <c r="J32" s="9"/>
      <c r="K32" s="9"/>
      <c r="L32" s="10"/>
      <c r="M32"/>
      <c r="N32"/>
      <c r="O32"/>
      <c r="P32"/>
      <c r="Q32"/>
      <c r="R32"/>
    </row>
    <row r="33" spans="1:18" s="2" customFormat="1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10"/>
      <c r="M33"/>
      <c r="N33"/>
      <c r="O33"/>
      <c r="P33"/>
      <c r="Q33"/>
      <c r="R33"/>
    </row>
    <row r="34" spans="1:18" s="2" customFormat="1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  <c r="M34"/>
      <c r="N34"/>
      <c r="O34"/>
      <c r="P34"/>
      <c r="Q34"/>
      <c r="R34"/>
    </row>
    <row r="35" spans="1:18" s="2" customFormat="1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10"/>
      <c r="M35"/>
      <c r="N35"/>
      <c r="O35"/>
      <c r="P35"/>
      <c r="Q35"/>
      <c r="R35"/>
    </row>
    <row r="36" spans="1:18" s="2" customFormat="1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10"/>
      <c r="M36"/>
      <c r="N36"/>
      <c r="O36"/>
      <c r="P36"/>
      <c r="Q36"/>
      <c r="R36"/>
    </row>
    <row r="37" spans="1:18" s="2" customFormat="1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10"/>
      <c r="M37"/>
      <c r="N37"/>
      <c r="O37"/>
      <c r="P37"/>
      <c r="Q37"/>
      <c r="R37"/>
    </row>
    <row r="38" spans="1:18" s="2" customFormat="1" x14ac:dyDescent="0.35">
      <c r="A38" s="9"/>
      <c r="B38" s="12"/>
      <c r="C38" s="12"/>
      <c r="D38" s="12"/>
      <c r="E38" s="12"/>
      <c r="F38" s="12"/>
      <c r="G38" s="9"/>
      <c r="H38" s="9"/>
      <c r="I38" s="9"/>
      <c r="J38" s="9"/>
      <c r="K38" s="9"/>
      <c r="L38" s="10"/>
      <c r="M38"/>
      <c r="N38"/>
      <c r="O38"/>
      <c r="P38"/>
      <c r="Q38"/>
      <c r="R38"/>
    </row>
    <row r="39" spans="1:18" s="2" customFormat="1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M39"/>
      <c r="N39"/>
      <c r="O39"/>
      <c r="P39"/>
      <c r="Q39"/>
      <c r="R39"/>
    </row>
    <row r="40" spans="1:18" s="2" customFormat="1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10"/>
      <c r="M40"/>
      <c r="N40"/>
      <c r="O40"/>
      <c r="P40"/>
      <c r="Q40"/>
      <c r="R40"/>
    </row>
    <row r="41" spans="1:18" s="2" customFormat="1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M41"/>
      <c r="N41"/>
      <c r="O41"/>
      <c r="P41"/>
      <c r="Q41"/>
      <c r="R41"/>
    </row>
    <row r="42" spans="1:18" s="2" customFormat="1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M42"/>
      <c r="N42"/>
      <c r="O42"/>
      <c r="P42"/>
      <c r="Q42"/>
      <c r="R42"/>
    </row>
    <row r="43" spans="1:18" s="2" customFormat="1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M43"/>
      <c r="N43"/>
      <c r="O43"/>
      <c r="P43"/>
      <c r="Q43"/>
      <c r="R43"/>
    </row>
    <row r="44" spans="1:18" s="2" customFormat="1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M44"/>
      <c r="N44"/>
      <c r="O44"/>
      <c r="P44"/>
      <c r="Q44"/>
      <c r="R44"/>
    </row>
    <row r="45" spans="1:18" s="2" customFormat="1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M45"/>
      <c r="N45"/>
      <c r="O45"/>
      <c r="P45"/>
      <c r="Q45"/>
      <c r="R45"/>
    </row>
    <row r="46" spans="1:18" s="2" customFormat="1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  <c r="M46"/>
      <c r="N46"/>
      <c r="O46"/>
      <c r="P46"/>
      <c r="Q46"/>
      <c r="R46"/>
    </row>
    <row r="47" spans="1:18" s="2" customFormat="1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  <c r="M47"/>
      <c r="N47"/>
      <c r="O47"/>
      <c r="P47"/>
      <c r="Q47"/>
      <c r="R47"/>
    </row>
    <row r="48" spans="1:18" s="2" customFormat="1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  <c r="M48"/>
      <c r="N48"/>
      <c r="O48"/>
      <c r="P48"/>
      <c r="Q48"/>
      <c r="R48"/>
    </row>
    <row r="49" spans="1:18" s="2" customFormat="1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  <c r="M49"/>
      <c r="N49"/>
      <c r="O49"/>
      <c r="P49"/>
      <c r="Q49"/>
      <c r="R49"/>
    </row>
    <row r="50" spans="1:18" s="2" customFormat="1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:L1048576">
    <cfRule type="cellIs" dxfId="0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9">
    <tabColor theme="9"/>
  </sheetPr>
  <dimension ref="A1:CS6052"/>
  <sheetViews>
    <sheetView tabSelected="1" topLeftCell="D1" zoomScale="80" zoomScaleNormal="80" workbookViewId="0">
      <selection activeCell="T1" sqref="T1"/>
    </sheetView>
  </sheetViews>
  <sheetFormatPr defaultRowHeight="14.5" x14ac:dyDescent="0.35"/>
  <cols>
    <col min="1" max="1" width="9.1796875" style="25"/>
    <col min="3" max="3" width="13" customWidth="1"/>
    <col min="4" max="4" width="10.81640625" style="21" customWidth="1"/>
    <col min="5" max="5" width="10.81640625" style="28" customWidth="1"/>
    <col min="6" max="6" width="10.81640625" style="32" customWidth="1"/>
    <col min="7" max="7" width="9.1796875" style="25"/>
    <col min="8" max="9" width="9.1796875" style="8"/>
    <col min="10" max="10" width="9.1796875" style="19"/>
    <col min="11" max="11" width="12.54296875" style="28" customWidth="1"/>
    <col min="12" max="12" width="9.1796875" style="32"/>
    <col min="13" max="13" width="9.1796875" style="25"/>
    <col min="14" max="14" width="9.1796875" style="8"/>
    <col min="15" max="15" width="9.1796875" style="37"/>
    <col min="16" max="16" width="12.1796875" style="28" customWidth="1"/>
    <col min="17" max="17" width="9.1796875" style="32"/>
    <col min="18" max="18" width="9.1796875" style="25"/>
    <col min="19" max="19" width="9.1796875" style="8"/>
    <col min="20" max="20" width="9.1796875" style="37"/>
    <col min="21" max="21" width="11.1796875" style="28" customWidth="1"/>
    <col min="22" max="22" width="9.1796875" style="32"/>
    <col min="23" max="23" width="9.1796875" style="25"/>
    <col min="24" max="24" width="9.1796875" style="8"/>
    <col min="25" max="25" width="10.54296875" style="8" customWidth="1"/>
    <col min="26" max="26" width="10.54296875" style="19" customWidth="1"/>
    <col min="27" max="27" width="10.54296875" style="28" customWidth="1"/>
    <col min="28" max="28" width="10.54296875" style="32" customWidth="1"/>
    <col min="29" max="29" width="9.1796875" style="25"/>
    <col min="30" max="31" width="9.1796875" style="8"/>
    <col min="32" max="32" width="9.1796875" style="19"/>
    <col min="33" max="33" width="11" style="28" customWidth="1"/>
    <col min="34" max="34" width="9.1796875" style="32"/>
    <col min="35" max="35" width="9.1796875" style="25"/>
    <col min="36" max="37" width="9.1796875" style="8"/>
    <col min="38" max="38" width="9.1796875" style="19"/>
    <col min="39" max="39" width="10.54296875" style="28" customWidth="1"/>
    <col min="40" max="40" width="9.1796875" style="32"/>
    <col min="41" max="41" width="9.1796875" style="25"/>
    <col min="42" max="43" width="9.1796875" style="8"/>
    <col min="44" max="44" width="9.1796875" style="19"/>
    <col min="45" max="45" width="9.81640625" style="28" customWidth="1"/>
    <col min="46" max="46" width="9.1796875" style="32"/>
    <col min="47" max="47" width="9.1796875" style="25"/>
    <col min="48" max="49" width="9.1796875" style="8"/>
    <col min="50" max="50" width="9.1796875" style="19"/>
    <col min="51" max="51" width="11.26953125" style="28" customWidth="1"/>
    <col min="52" max="52" width="9.1796875" style="32"/>
    <col min="53" max="53" width="9.1796875" style="25"/>
    <col min="54" max="54" width="9.1796875" style="8"/>
    <col min="55" max="55" width="9.7265625" style="8" customWidth="1"/>
    <col min="56" max="56" width="9.1796875" style="19"/>
    <col min="57" max="57" width="10" style="28" customWidth="1"/>
    <col min="58" max="58" width="9.1796875" style="32"/>
    <col min="59" max="59" width="9.1796875" style="25"/>
    <col min="60" max="60" width="9.1796875" style="8"/>
    <col min="61" max="61" width="17.7265625" style="8" customWidth="1"/>
    <col min="62" max="62" width="17.7265625" style="19" customWidth="1"/>
    <col min="63" max="63" width="9.54296875" style="28" customWidth="1"/>
    <col min="64" max="64" width="8.54296875" style="32" customWidth="1"/>
    <col min="65" max="65" width="9.1796875" style="25"/>
    <col min="66" max="67" width="9.1796875" style="8"/>
    <col min="68" max="68" width="9.1796875" style="19"/>
    <col min="69" max="69" width="9.7265625" style="28" customWidth="1"/>
    <col min="70" max="70" width="9.1796875" style="32"/>
    <col min="71" max="71" width="9.1796875" style="25"/>
    <col min="72" max="73" width="9.1796875" style="8"/>
    <col min="74" max="74" width="9.1796875" style="19"/>
    <col min="75" max="75" width="10" style="28" customWidth="1"/>
    <col min="76" max="76" width="9.1796875" style="32"/>
    <col min="77" max="77" width="9.1796875" style="25"/>
    <col min="78" max="78" width="9.1796875" style="8"/>
    <col min="79" max="79" width="12.7265625" style="8" customWidth="1"/>
    <col min="80" max="80" width="12.7265625" style="19" customWidth="1"/>
    <col min="81" max="81" width="10" style="28" customWidth="1"/>
    <col min="82" max="82" width="9.1796875" style="32"/>
    <col min="83" max="83" width="9.1796875" style="25"/>
    <col min="85" max="85" width="11" customWidth="1"/>
    <col min="87" max="87" width="11" style="28" customWidth="1"/>
    <col min="88" max="88" width="9.1796875" style="32"/>
    <col min="89" max="89" width="9.1796875" style="25"/>
    <col min="90" max="93" width="9.1796875" style="8"/>
    <col min="94" max="94" width="13.54296875" style="8" customWidth="1"/>
    <col min="95" max="95" width="9.1796875" style="8"/>
    <col min="96" max="96" width="10.453125" style="28" customWidth="1"/>
    <col min="97" max="97" width="9.1796875" style="32"/>
  </cols>
  <sheetData>
    <row r="1" spans="1:97" ht="87" x14ac:dyDescent="0.35">
      <c r="A1" s="23"/>
      <c r="B1" s="7"/>
      <c r="C1" s="7" t="s">
        <v>15</v>
      </c>
      <c r="D1" s="20" t="s">
        <v>26</v>
      </c>
      <c r="E1" s="26" t="s">
        <v>25</v>
      </c>
      <c r="F1" s="30" t="s">
        <v>24</v>
      </c>
      <c r="G1" s="23"/>
      <c r="H1" s="7" t="s">
        <v>29</v>
      </c>
      <c r="I1" s="7" t="s">
        <v>23</v>
      </c>
      <c r="J1" s="20" t="s">
        <v>26</v>
      </c>
      <c r="K1" s="26" t="s">
        <v>25</v>
      </c>
      <c r="L1" s="30" t="s">
        <v>24</v>
      </c>
      <c r="M1" s="23"/>
      <c r="N1" s="7"/>
      <c r="O1" s="34" t="s">
        <v>26</v>
      </c>
      <c r="P1" s="26" t="s">
        <v>25</v>
      </c>
      <c r="Q1" s="30" t="s">
        <v>24</v>
      </c>
      <c r="R1" s="23"/>
      <c r="S1" s="7"/>
      <c r="T1" s="34" t="s">
        <v>20</v>
      </c>
      <c r="U1" s="26" t="s">
        <v>25</v>
      </c>
      <c r="V1" s="30" t="s">
        <v>24</v>
      </c>
      <c r="W1" s="23"/>
      <c r="X1" s="7"/>
      <c r="Y1" s="7" t="s">
        <v>16</v>
      </c>
      <c r="Z1" s="20" t="s">
        <v>26</v>
      </c>
      <c r="AA1" s="26" t="s">
        <v>25</v>
      </c>
      <c r="AB1" s="30" t="s">
        <v>24</v>
      </c>
      <c r="AC1" s="23"/>
      <c r="AD1" s="7"/>
      <c r="AE1" s="7" t="s">
        <v>15</v>
      </c>
      <c r="AF1" s="20" t="s">
        <v>26</v>
      </c>
      <c r="AG1" s="26" t="s">
        <v>25</v>
      </c>
      <c r="AH1" s="30" t="s">
        <v>24</v>
      </c>
      <c r="AI1" s="23"/>
      <c r="AJ1" s="7"/>
      <c r="AK1" s="7" t="s">
        <v>15</v>
      </c>
      <c r="AL1" s="20" t="s">
        <v>26</v>
      </c>
      <c r="AM1" s="26" t="s">
        <v>25</v>
      </c>
      <c r="AN1" s="30" t="s">
        <v>24</v>
      </c>
      <c r="AO1" s="23"/>
      <c r="AP1" s="7"/>
      <c r="AQ1" s="7" t="s">
        <v>15</v>
      </c>
      <c r="AR1" s="20" t="s">
        <v>26</v>
      </c>
      <c r="AS1" s="26" t="s">
        <v>25</v>
      </c>
      <c r="AT1" s="30" t="s">
        <v>24</v>
      </c>
      <c r="AU1" s="23"/>
      <c r="AV1" s="7"/>
      <c r="AW1" s="7" t="s">
        <v>15</v>
      </c>
      <c r="AX1" s="20" t="s">
        <v>26</v>
      </c>
      <c r="AY1" s="26" t="s">
        <v>25</v>
      </c>
      <c r="AZ1" s="30" t="s">
        <v>24</v>
      </c>
      <c r="BA1" s="23"/>
      <c r="BB1" s="7"/>
      <c r="BC1" s="7" t="s">
        <v>17</v>
      </c>
      <c r="BD1" s="20" t="s">
        <v>26</v>
      </c>
      <c r="BE1" s="26" t="s">
        <v>25</v>
      </c>
      <c r="BF1" s="30" t="s">
        <v>24</v>
      </c>
      <c r="BG1" s="23"/>
      <c r="BH1" s="7"/>
      <c r="BI1" s="7" t="s">
        <v>21</v>
      </c>
      <c r="BJ1" s="20" t="s">
        <v>26</v>
      </c>
      <c r="BK1" s="26" t="s">
        <v>25</v>
      </c>
      <c r="BL1" s="30" t="s">
        <v>24</v>
      </c>
      <c r="BM1" s="23"/>
      <c r="BN1" s="7"/>
      <c r="BO1" s="7" t="s">
        <v>18</v>
      </c>
      <c r="BP1" s="20" t="s">
        <v>26</v>
      </c>
      <c r="BQ1" s="26" t="s">
        <v>25</v>
      </c>
      <c r="BR1" s="30" t="s">
        <v>24</v>
      </c>
      <c r="BS1" s="23"/>
      <c r="BT1" s="7"/>
      <c r="BU1" s="7" t="s">
        <v>19</v>
      </c>
      <c r="BV1" s="20" t="s">
        <v>26</v>
      </c>
      <c r="BW1" s="26" t="s">
        <v>25</v>
      </c>
      <c r="BX1" s="30" t="s">
        <v>24</v>
      </c>
      <c r="BY1" s="23"/>
      <c r="BZ1" s="7"/>
      <c r="CA1" s="7" t="s">
        <v>22</v>
      </c>
      <c r="CB1" s="20" t="s">
        <v>26</v>
      </c>
      <c r="CC1" s="26" t="s">
        <v>25</v>
      </c>
      <c r="CD1" s="30" t="s">
        <v>24</v>
      </c>
      <c r="CE1" s="23"/>
      <c r="CF1" s="7"/>
      <c r="CG1" s="22" t="s">
        <v>32</v>
      </c>
      <c r="CH1" s="20" t="s">
        <v>26</v>
      </c>
      <c r="CI1" s="26" t="s">
        <v>25</v>
      </c>
      <c r="CJ1" s="30" t="s">
        <v>24</v>
      </c>
      <c r="CK1" s="23"/>
      <c r="CL1" s="7"/>
      <c r="CM1" s="7" t="s">
        <v>15</v>
      </c>
      <c r="CN1" s="7" t="s">
        <v>31</v>
      </c>
      <c r="CO1" s="7" t="s">
        <v>30</v>
      </c>
      <c r="CP1" s="7" t="s">
        <v>33</v>
      </c>
      <c r="CQ1" s="20" t="s">
        <v>26</v>
      </c>
      <c r="CR1" s="26" t="s">
        <v>25</v>
      </c>
      <c r="CS1" s="30" t="s">
        <v>24</v>
      </c>
    </row>
    <row r="2" spans="1:97" x14ac:dyDescent="0.35">
      <c r="A2" s="24" t="s">
        <v>0</v>
      </c>
      <c r="B2" s="6">
        <v>42005</v>
      </c>
      <c r="C2" s="5">
        <f>COUNTIF('Jan2015'!$B$2:$B$5000,2)</f>
        <v>0</v>
      </c>
      <c r="D2" s="17" t="e">
        <f>IF(COUNT('Jan2015'!$B$2:$B$5000)=0,NA(),C2/COUNT('Jan2015'!$B$2:$B$5000)*100)</f>
        <v>#N/A</v>
      </c>
      <c r="E2" s="27"/>
      <c r="F2" s="31"/>
      <c r="G2" s="24" t="s">
        <v>1</v>
      </c>
      <c r="H2" s="6">
        <v>42005</v>
      </c>
      <c r="I2" s="5">
        <f>COUNTIF('Jan2015'!$C$2:$C$5000,3)+COUNTIF('Jan2015'!$C$2:$C$5000,4)</f>
        <v>0</v>
      </c>
      <c r="J2" s="17" t="e">
        <f>IF(COUNT('Jan2015'!$C$2:$C$5000)=0,NA(),I2/COUNT('Jan2015'!$C$2:$C$5000)*100)</f>
        <v>#N/A</v>
      </c>
      <c r="K2" s="27"/>
      <c r="L2" s="31"/>
      <c r="M2" s="24" t="s">
        <v>2</v>
      </c>
      <c r="N2" s="6">
        <v>42005</v>
      </c>
      <c r="O2" s="35" t="e">
        <f>IF(COUNT('Jan2015'!$D$2:$D$5000)=0,NA(), AVERAGE('Jan2015'!$D$2:$D$5000))</f>
        <v>#N/A</v>
      </c>
      <c r="P2" s="27"/>
      <c r="Q2" s="31"/>
      <c r="R2" s="24" t="s">
        <v>3</v>
      </c>
      <c r="S2" s="6">
        <v>42005</v>
      </c>
      <c r="T2" s="35" t="e">
        <f>IF(COUNT('Jan2015'!$E$2:$E$5000)=0,NA(), AVERAGE('Jan2015'!$E$2:$E$5000))</f>
        <v>#N/A</v>
      </c>
      <c r="U2" s="27"/>
      <c r="V2" s="31"/>
      <c r="W2" s="24" t="s">
        <v>4</v>
      </c>
      <c r="X2" s="6">
        <v>42005</v>
      </c>
      <c r="Y2" s="5">
        <f>COUNTIF('Jan2015'!$F$2:$F$5000,1)</f>
        <v>0</v>
      </c>
      <c r="Z2" s="17" t="e">
        <f>IF(COUNT('Jan2015'!$F$2:$F$5000)=0,NA(),Y2/COUNT('Jan2015'!$F$2:$F$5000)*100)</f>
        <v>#N/A</v>
      </c>
      <c r="AA2" s="29"/>
      <c r="AB2" s="33"/>
      <c r="AC2" s="24" t="s">
        <v>5</v>
      </c>
      <c r="AD2" s="6">
        <v>42005</v>
      </c>
      <c r="AE2" s="5">
        <f>COUNTIF('Jan2015'!$G$2:$G$5000,3)</f>
        <v>0</v>
      </c>
      <c r="AF2" s="17" t="e">
        <f>IF(COUNT('Jan2015'!$G$2:$G$5000)=0,NA(),AE2/COUNT('Jan2015'!$G$2:$G$5000)*100)</f>
        <v>#N/A</v>
      </c>
      <c r="AG2" s="27"/>
      <c r="AH2" s="31"/>
      <c r="AI2" s="24" t="s">
        <v>6</v>
      </c>
      <c r="AJ2" s="6">
        <v>42005</v>
      </c>
      <c r="AK2" s="5">
        <f>COUNTIF('Jan2015'!$H$2:$H$5000,3)</f>
        <v>0</v>
      </c>
      <c r="AL2" s="17" t="e">
        <f>IF(COUNT('Jan2015'!$H$2:$H$5000)=0,NA(),AK2/COUNT('Jan2015'!$H$2:$H$5000)*100)</f>
        <v>#N/A</v>
      </c>
      <c r="AM2" s="29"/>
      <c r="AN2" s="33"/>
      <c r="AO2" s="24" t="s">
        <v>7</v>
      </c>
      <c r="AP2" s="6">
        <v>42005</v>
      </c>
      <c r="AQ2" s="5">
        <f>COUNTIF('Jan2015'!$I$2:$I$5000,3)</f>
        <v>0</v>
      </c>
      <c r="AR2" s="17" t="e">
        <f>IF(COUNT('Jan2015'!$I$2:$I$5000)=0,NA(),AQ2/COUNT('Jan2015'!$I$2:$I$5000)*100)</f>
        <v>#N/A</v>
      </c>
      <c r="AS2" s="27"/>
      <c r="AT2" s="31"/>
      <c r="AU2" s="24" t="s">
        <v>8</v>
      </c>
      <c r="AV2" s="6">
        <v>42005</v>
      </c>
      <c r="AW2" s="5">
        <f>COUNTIF('Jan2015'!$J$2:$J$5000,3)</f>
        <v>0</v>
      </c>
      <c r="AX2" s="17" t="e">
        <f>IF(COUNT('Jan2015'!$J$2:$J$5000)=0,NA(),AW2/COUNT('Jan2015'!$J$2:$J$5000)*100)</f>
        <v>#N/A</v>
      </c>
      <c r="AY2" s="29"/>
      <c r="AZ2" s="33"/>
      <c r="BA2" s="24" t="s">
        <v>9</v>
      </c>
      <c r="BB2" s="6">
        <v>42005</v>
      </c>
      <c r="BC2" s="5">
        <f>COUNTIF('Jan2015'!$K$2:$K$5000,5)+COUNTIF('Jan2015'!$K$2:$K$5000,4)</f>
        <v>0</v>
      </c>
      <c r="BD2" s="17" t="e">
        <f>IF(COUNT('Jan2015'!$K$2:$K$5000)=0,NA(),BC2/COUNT('Jan2015'!$K$2:$K$5000)*100)</f>
        <v>#N/A</v>
      </c>
      <c r="BE2" s="27"/>
      <c r="BF2" s="31"/>
      <c r="BG2" s="24" t="s">
        <v>10</v>
      </c>
      <c r="BH2" s="6">
        <v>42005</v>
      </c>
      <c r="BI2" s="5">
        <f>COUNTIF('Jan2015'!$L$2:$L$5000,4)</f>
        <v>0</v>
      </c>
      <c r="BJ2" s="17" t="e">
        <f>IF(COUNT('Jan2015'!$L$2:$L$5000)=0,NA(),BI2/COUNT('Jan2015'!$L$2:$L$5000)*100)</f>
        <v>#N/A</v>
      </c>
      <c r="BK2" s="29"/>
      <c r="BL2" s="33"/>
      <c r="BM2" s="24" t="s">
        <v>12</v>
      </c>
      <c r="BN2" s="6">
        <v>42005</v>
      </c>
      <c r="BO2" s="5">
        <f>COUNTIF('Jan2015'!$B$2:$B$5000,1)</f>
        <v>0</v>
      </c>
      <c r="BP2" s="17" t="e">
        <f>IF(COUNT('Jan2015'!$B$2:$B$5000)=0,NA(),BO2/COUNT('Jan2015'!$B$2:$B$5000)*100)</f>
        <v>#N/A</v>
      </c>
      <c r="BQ2" s="27"/>
      <c r="BR2" s="31"/>
      <c r="BS2" s="24" t="s">
        <v>13</v>
      </c>
      <c r="BT2" s="6">
        <v>42005</v>
      </c>
      <c r="BU2" s="5">
        <f>COUNTIF('Jan2015'!$B$2:$B$5000,3)</f>
        <v>0</v>
      </c>
      <c r="BV2" s="17" t="e">
        <f>IF(COUNT('Jan2015'!$B$2:$B$5000)=0,NA(),BU2/COUNT('Jan2015'!$B$2:$B$5000)*100)</f>
        <v>#N/A</v>
      </c>
      <c r="BW2" s="29"/>
      <c r="BX2" s="33"/>
      <c r="BY2" s="24" t="s">
        <v>14</v>
      </c>
      <c r="BZ2" s="6">
        <v>42005</v>
      </c>
      <c r="CA2" s="5">
        <f>COUNTIF('Jan2015'!$C$2:$C$5000,1)+COUNTIF('Jan2015'!$C$2:$C$5000,2)</f>
        <v>0</v>
      </c>
      <c r="CB2" s="17" t="e">
        <f>IF(COUNT('Jan2015'!$C$2:$C$5000)=0,NA(),CA2/COUNT('Jan2015'!$C$2:$C$5000)*100)</f>
        <v>#N/A</v>
      </c>
      <c r="CC2" s="27"/>
      <c r="CD2" s="31"/>
      <c r="CE2" s="24" t="s">
        <v>27</v>
      </c>
      <c r="CF2" s="6">
        <v>42005</v>
      </c>
      <c r="CG2" s="5">
        <f>COUNTIF('Jan2015'!$D$2:$D$5000,9)+COUNTIF('Jan2015'!$D$2:$D$5000,10)</f>
        <v>0</v>
      </c>
      <c r="CH2" s="17" t="e">
        <f>IF(COUNT('Jan2015'!$D$2:$D$5000)=0,NA(),CG2/COUNT('Jan2015'!$D$2:$D$5000)*100)</f>
        <v>#N/A</v>
      </c>
      <c r="CI2" s="27"/>
      <c r="CJ2" s="31"/>
      <c r="CK2" s="24" t="s">
        <v>28</v>
      </c>
      <c r="CL2" s="6">
        <v>42005</v>
      </c>
      <c r="CM2" s="5">
        <f>COUNTIF('Jan2015'!$C$2:$C$5000,3)</f>
        <v>0</v>
      </c>
      <c r="CN2" s="5">
        <f>COUNT('Jan2015'!$C$2:$C$5000)</f>
        <v>0</v>
      </c>
      <c r="CO2" s="5">
        <f>COUNTIF('Jan2015'!$C$2:$C$5000,4)</f>
        <v>0</v>
      </c>
      <c r="CP2" s="5">
        <f>CN2-CO2</f>
        <v>0</v>
      </c>
      <c r="CQ2" s="17" t="e">
        <f>IF(COUNT('Jan2015'!$C$2:$C$5000)=0,NA(),CM2/CP2*100)</f>
        <v>#N/A</v>
      </c>
      <c r="CR2" s="27"/>
      <c r="CS2" s="31"/>
    </row>
    <row r="3" spans="1:97" x14ac:dyDescent="0.35">
      <c r="A3" s="24" t="s">
        <v>0</v>
      </c>
      <c r="B3" s="6">
        <v>42036</v>
      </c>
      <c r="C3" s="5">
        <f>COUNTIF('Feb2015'!$B$2:$B$5000,2)</f>
        <v>0</v>
      </c>
      <c r="D3" s="17" t="e">
        <f>IF(COUNT('Feb2015'!$B$2:$B$5000)=0,NA(),C3/COUNT('Feb2015'!$B$2:$B$5000)*100)</f>
        <v>#N/A</v>
      </c>
      <c r="E3" s="27"/>
      <c r="F3" s="31"/>
      <c r="G3" s="24" t="s">
        <v>1</v>
      </c>
      <c r="H3" s="6">
        <v>42036</v>
      </c>
      <c r="I3" s="5">
        <f>COUNTIF('Feb2015'!$C$2:$C$5000,3)+COUNTIF('Feb2015'!$C$2:$C$5000,4)</f>
        <v>0</v>
      </c>
      <c r="J3" s="17" t="e">
        <f>IF(COUNT('Feb2015'!$C$2:$C$5000)=0,NA(),I3/COUNT('Feb2015'!$C$2:$C$5000)*100)</f>
        <v>#N/A</v>
      </c>
      <c r="K3" s="27"/>
      <c r="L3" s="31"/>
      <c r="M3" s="24" t="s">
        <v>2</v>
      </c>
      <c r="N3" s="6">
        <v>42036</v>
      </c>
      <c r="O3" s="35" t="e">
        <f>IF(COUNT('Feb2015'!$D$2:$D$5000)=0,NA(), AVERAGE('Feb2015'!$D$2:$D$5000))</f>
        <v>#N/A</v>
      </c>
      <c r="P3" s="27"/>
      <c r="Q3" s="31"/>
      <c r="R3" s="24" t="s">
        <v>3</v>
      </c>
      <c r="S3" s="6">
        <v>42036</v>
      </c>
      <c r="T3" s="35" t="e">
        <f>IF(COUNT('Feb2015'!$E$2:$E$5000)=0,NA(), AVERAGE('Feb2015'!$E$2:$E$5000))</f>
        <v>#N/A</v>
      </c>
      <c r="U3" s="27"/>
      <c r="V3" s="31"/>
      <c r="W3" s="24" t="s">
        <v>4</v>
      </c>
      <c r="X3" s="6">
        <v>42036</v>
      </c>
      <c r="Y3" s="5">
        <f>COUNTIF('Feb2015'!$F$2:$F$5000,1)</f>
        <v>0</v>
      </c>
      <c r="Z3" s="17" t="e">
        <f>IF(COUNT('Feb2015'!$F$2:$F$5000)=0,NA(),Y3/COUNT('Feb2015'!$F$2:$F$5000)*100)</f>
        <v>#N/A</v>
      </c>
      <c r="AA3" s="29"/>
      <c r="AB3" s="33"/>
      <c r="AC3" s="24" t="s">
        <v>5</v>
      </c>
      <c r="AD3" s="6">
        <v>42036</v>
      </c>
      <c r="AE3" s="5">
        <f>COUNTIF('Feb2015'!$G$2:$G$5000,3)</f>
        <v>0</v>
      </c>
      <c r="AF3" s="17" t="e">
        <f>IF(COUNT('Feb2015'!$G$2:$G$5000)=0,NA(),AE3/COUNT('Feb2015'!$G$2:$G$5000)*100)</f>
        <v>#N/A</v>
      </c>
      <c r="AG3" s="27"/>
      <c r="AH3" s="31"/>
      <c r="AI3" s="24" t="s">
        <v>6</v>
      </c>
      <c r="AJ3" s="6">
        <v>42036</v>
      </c>
      <c r="AK3" s="5">
        <f>COUNTIF('Feb2015'!$H$2:$H$5000,3)</f>
        <v>0</v>
      </c>
      <c r="AL3" s="17" t="e">
        <f>IF(COUNT('Feb2015'!$H$2:$H$5000)=0,NA(),AK3/COUNT('Feb2015'!$H$2:$H$5000)*100)</f>
        <v>#N/A</v>
      </c>
      <c r="AM3" s="29"/>
      <c r="AN3" s="33"/>
      <c r="AO3" s="24" t="s">
        <v>7</v>
      </c>
      <c r="AP3" s="6">
        <v>42036</v>
      </c>
      <c r="AQ3" s="5">
        <f>COUNTIF('Feb2015'!$I$2:$I$5000,3)</f>
        <v>0</v>
      </c>
      <c r="AR3" s="17" t="e">
        <f>IF(COUNT('Feb2015'!$I$2:$I$5000)=0,NA(),AQ3/COUNT('Feb2015'!$I$2:$I$5000)*100)</f>
        <v>#N/A</v>
      </c>
      <c r="AS3" s="27"/>
      <c r="AT3" s="31"/>
      <c r="AU3" s="24" t="s">
        <v>8</v>
      </c>
      <c r="AV3" s="6">
        <v>42036</v>
      </c>
      <c r="AW3" s="5">
        <f>COUNTIF('Feb2015'!$J$2:$J$5000,3)</f>
        <v>0</v>
      </c>
      <c r="AX3" s="17" t="e">
        <f>IF(COUNT('Feb2015'!$J$2:$J$5000)=0,NA(),AW3/COUNT('Feb2015'!$J$2:$J$5000)*100)</f>
        <v>#N/A</v>
      </c>
      <c r="AY3" s="29"/>
      <c r="AZ3" s="33"/>
      <c r="BA3" s="24" t="s">
        <v>9</v>
      </c>
      <c r="BB3" s="6">
        <v>42036</v>
      </c>
      <c r="BC3" s="5">
        <f>COUNTIF('Feb2015'!$K$2:$K$5000,5)+COUNTIF('Feb2015'!$K$2:$K$5000,4)</f>
        <v>0</v>
      </c>
      <c r="BD3" s="17" t="e">
        <f>IF(COUNT('Feb2015'!$K$2:$K$5000)=0,NA(),BC3/COUNT('Feb2015'!$K$2:$K$5000)*100)</f>
        <v>#N/A</v>
      </c>
      <c r="BE3" s="27"/>
      <c r="BF3" s="31"/>
      <c r="BG3" s="24" t="s">
        <v>10</v>
      </c>
      <c r="BH3" s="6">
        <v>42036</v>
      </c>
      <c r="BI3" s="5">
        <f>COUNTIF('Feb2015'!$L$2:$L$5000,4)</f>
        <v>0</v>
      </c>
      <c r="BJ3" s="17" t="e">
        <f>IF(COUNT('Feb2015'!$L$2:$L$5000)=0,NA(),BI3/COUNT('Feb2015'!$L$2:$L$5000)*100)</f>
        <v>#N/A</v>
      </c>
      <c r="BK3" s="29"/>
      <c r="BL3" s="33"/>
      <c r="BM3" s="24" t="s">
        <v>12</v>
      </c>
      <c r="BN3" s="6">
        <v>42036</v>
      </c>
      <c r="BO3" s="5">
        <f>COUNTIF('Feb2015'!$B$2:$B$5000,1)</f>
        <v>0</v>
      </c>
      <c r="BP3" s="17" t="e">
        <f>IF(COUNT('Feb2015'!$B$2:$B$5000)=0,NA(),BO3/COUNT('Feb2015'!$B$2:$B$5000)*100)</f>
        <v>#N/A</v>
      </c>
      <c r="BQ3" s="27"/>
      <c r="BR3" s="31"/>
      <c r="BS3" s="24" t="s">
        <v>13</v>
      </c>
      <c r="BT3" s="6">
        <v>42036</v>
      </c>
      <c r="BU3" s="5">
        <f>COUNTIF('Feb2015'!$B$2:$B$5000,3)</f>
        <v>0</v>
      </c>
      <c r="BV3" s="17" t="e">
        <f>IF(COUNT('Feb2015'!$B$2:$B$5000)=0,NA(),BU3/COUNT('Feb2015'!$B$2:$B$5000)*100)</f>
        <v>#N/A</v>
      </c>
      <c r="BW3" s="29"/>
      <c r="BX3" s="33"/>
      <c r="BY3" s="24" t="s">
        <v>14</v>
      </c>
      <c r="BZ3" s="6">
        <v>42036</v>
      </c>
      <c r="CA3" s="5">
        <f>COUNTIF('Feb2015'!$C$2:$C$5000,1)+COUNTIF('Feb2015'!$C$2:$C$5000,2)</f>
        <v>0</v>
      </c>
      <c r="CB3" s="17" t="e">
        <f>IF(COUNT('Feb2015'!$C$2:$C$5000)=0,NA(),CA3/COUNT('Feb2015'!$C$2:$C$5000)*100)</f>
        <v>#N/A</v>
      </c>
      <c r="CC3" s="27"/>
      <c r="CD3" s="31"/>
      <c r="CE3" s="24" t="s">
        <v>27</v>
      </c>
      <c r="CF3" s="6">
        <v>42036</v>
      </c>
      <c r="CG3" s="5">
        <f>COUNTIF('Feb2015'!$D$2:$D$5000,9)+COUNTIF('Feb2015'!$D$2:$D$5000,10)</f>
        <v>0</v>
      </c>
      <c r="CH3" s="17" t="e">
        <f>IF(COUNT('Feb2015'!$D$2:$D$5000)=0,NA(),CG3/COUNT('Feb2015'!$D$2:$D$5000)*100)</f>
        <v>#N/A</v>
      </c>
      <c r="CI3" s="27"/>
      <c r="CJ3" s="31"/>
      <c r="CK3" s="24" t="s">
        <v>28</v>
      </c>
      <c r="CL3" s="6">
        <v>42036</v>
      </c>
      <c r="CM3" s="5">
        <f>COUNTIF('Feb2015'!$C$2:$C$5000,3)</f>
        <v>0</v>
      </c>
      <c r="CN3" s="5">
        <f>COUNT('Feb2015'!$C$2:$C$5000)</f>
        <v>0</v>
      </c>
      <c r="CO3" s="5">
        <f>COUNTIF('Feb2015'!$C$2:$C$5000,4)</f>
        <v>0</v>
      </c>
      <c r="CP3" s="5">
        <f t="shared" ref="CP3:CP25" si="0">CN3-CO3</f>
        <v>0</v>
      </c>
      <c r="CQ3" s="17" t="e">
        <f>IF(COUNT('Feb2015'!$C$2:$C$5000)=0,NA(),CM3/CP3*100)</f>
        <v>#N/A</v>
      </c>
      <c r="CR3" s="27"/>
      <c r="CS3" s="31"/>
    </row>
    <row r="4" spans="1:97" x14ac:dyDescent="0.35">
      <c r="A4" s="24" t="s">
        <v>0</v>
      </c>
      <c r="B4" s="6">
        <v>42064</v>
      </c>
      <c r="C4" s="5">
        <f>COUNTIF('Mar2015'!$B$2:$B$5000,2)</f>
        <v>0</v>
      </c>
      <c r="D4" s="17" t="e">
        <f>IF(COUNT('Mar2015'!$B$2:$B$5000)=0,NA(),C4/COUNT('Mar2015'!$B$2:$B$5000)*100)</f>
        <v>#N/A</v>
      </c>
      <c r="E4" s="27"/>
      <c r="F4" s="31"/>
      <c r="G4" s="24" t="s">
        <v>1</v>
      </c>
      <c r="H4" s="6">
        <v>42064</v>
      </c>
      <c r="I4" s="5">
        <f>COUNTIF('Mar2015'!$C$2:$C$5000,3)+COUNTIF('Mar2015'!$C$2:$C$5000,4)</f>
        <v>0</v>
      </c>
      <c r="J4" s="17" t="e">
        <f>IF(COUNT('Mar2015'!$C$2:$C$5000)=0,NA(),I4/COUNT('Mar2015'!$C$2:$C$5000)*100)</f>
        <v>#N/A</v>
      </c>
      <c r="K4" s="27"/>
      <c r="L4" s="31"/>
      <c r="M4" s="24" t="s">
        <v>2</v>
      </c>
      <c r="N4" s="6">
        <v>42064</v>
      </c>
      <c r="O4" s="35" t="e">
        <f>IF(COUNT('Mar2015'!$D$2:$D$5000)=0,NA(), AVERAGE('Mar2015'!$D$2:$D$5000))</f>
        <v>#N/A</v>
      </c>
      <c r="P4" s="27"/>
      <c r="Q4" s="31"/>
      <c r="R4" s="24" t="s">
        <v>3</v>
      </c>
      <c r="S4" s="6">
        <v>42064</v>
      </c>
      <c r="T4" s="35" t="e">
        <f>IF(COUNT('Mar2015'!$E$2:$E$5000)=0,NA(), AVERAGE('Mar2015'!$E$2:$E$5000))</f>
        <v>#N/A</v>
      </c>
      <c r="U4" s="27"/>
      <c r="V4" s="31"/>
      <c r="W4" s="24" t="s">
        <v>4</v>
      </c>
      <c r="X4" s="6">
        <v>42064</v>
      </c>
      <c r="Y4" s="5">
        <f>COUNTIF('Mar2015'!$F$2:$F$5000,1)</f>
        <v>0</v>
      </c>
      <c r="Z4" s="17" t="e">
        <f>IF(COUNT('Mar2015'!$F$2:$F$5000)=0,NA(),Y4/COUNT('Mar2015'!$F$2:$F$5000)*100)</f>
        <v>#N/A</v>
      </c>
      <c r="AA4" s="29"/>
      <c r="AB4" s="33"/>
      <c r="AC4" s="24" t="s">
        <v>5</v>
      </c>
      <c r="AD4" s="6">
        <v>42064</v>
      </c>
      <c r="AE4" s="5">
        <f>COUNTIF('Mar2015'!$G$2:$G$5000,3)</f>
        <v>0</v>
      </c>
      <c r="AF4" s="17" t="e">
        <f>IF(COUNT('Mar2015'!$G$2:$G$5000)=0,NA(),AE4/COUNT('Mar2015'!$G$2:$G$5000)*100)</f>
        <v>#N/A</v>
      </c>
      <c r="AG4" s="27"/>
      <c r="AH4" s="31"/>
      <c r="AI4" s="24" t="s">
        <v>6</v>
      </c>
      <c r="AJ4" s="6">
        <v>42064</v>
      </c>
      <c r="AK4" s="5">
        <f>COUNTIF('Mar2015'!$H$2:$H$5000,3)</f>
        <v>0</v>
      </c>
      <c r="AL4" s="17" t="e">
        <f>IF(COUNT('Mar2015'!$H$2:$H$5000)=0,NA(),AK4/COUNT('Mar2015'!$H$2:$H$5000)*100)</f>
        <v>#N/A</v>
      </c>
      <c r="AM4" s="29"/>
      <c r="AN4" s="33"/>
      <c r="AO4" s="24" t="s">
        <v>7</v>
      </c>
      <c r="AP4" s="6">
        <v>42064</v>
      </c>
      <c r="AQ4" s="5">
        <f>COUNTIF('Mar2015'!$I$2:$I$5000,3)</f>
        <v>0</v>
      </c>
      <c r="AR4" s="17" t="e">
        <f>IF(COUNT('Mar2015'!$I$2:$I$5000)=0,NA(),AQ4/COUNT('Mar2015'!$I$2:$I$5000)*100)</f>
        <v>#N/A</v>
      </c>
      <c r="AS4" s="27"/>
      <c r="AT4" s="31"/>
      <c r="AU4" s="24" t="s">
        <v>8</v>
      </c>
      <c r="AV4" s="6">
        <v>42064</v>
      </c>
      <c r="AW4" s="5">
        <f>COUNTIF('Mar2015'!$J$2:$J$5000,3)</f>
        <v>0</v>
      </c>
      <c r="AX4" s="17" t="e">
        <f>IF(COUNT('Mar2015'!$J$2:$J$5000)=0,NA(),AW4/COUNT('Mar2015'!$J$2:$J$5000)*100)</f>
        <v>#N/A</v>
      </c>
      <c r="AY4" s="29"/>
      <c r="AZ4" s="33"/>
      <c r="BA4" s="24" t="s">
        <v>9</v>
      </c>
      <c r="BB4" s="6">
        <v>42064</v>
      </c>
      <c r="BC4" s="5">
        <f>COUNTIF('Mar2015'!$K$2:$K$5000,5)+COUNTIF('Mar2015'!$K$2:$K$5000,4)</f>
        <v>0</v>
      </c>
      <c r="BD4" s="17" t="e">
        <f>IF(COUNT('Mar2015'!$K$2:$K$5000)=0,NA(),BC4/COUNT('Mar2015'!$K$2:$K$5000)*100)</f>
        <v>#N/A</v>
      </c>
      <c r="BE4" s="27"/>
      <c r="BF4" s="31"/>
      <c r="BG4" s="24" t="s">
        <v>10</v>
      </c>
      <c r="BH4" s="6">
        <v>42064</v>
      </c>
      <c r="BI4" s="5">
        <f>COUNTIF('Mar2015'!$L$2:$L$5000,4)</f>
        <v>0</v>
      </c>
      <c r="BJ4" s="17" t="e">
        <f>IF(COUNT('Mar2015'!$L$2:$L$5000)=0,NA(),BI4/COUNT('Mar2015'!$L$2:$L$5000)*100)</f>
        <v>#N/A</v>
      </c>
      <c r="BK4" s="29"/>
      <c r="BL4" s="33"/>
      <c r="BM4" s="24" t="s">
        <v>12</v>
      </c>
      <c r="BN4" s="6">
        <v>42064</v>
      </c>
      <c r="BO4" s="5">
        <f>COUNTIF('Mar2015'!$B$2:$B$5000,1)</f>
        <v>0</v>
      </c>
      <c r="BP4" s="17" t="e">
        <f>IF(COUNT('Mar2015'!$B$2:$B$5000)=0,NA(),BO4/COUNT('Mar2015'!$B$2:$B$5000)*100)</f>
        <v>#N/A</v>
      </c>
      <c r="BQ4" s="27"/>
      <c r="BR4" s="31"/>
      <c r="BS4" s="24" t="s">
        <v>13</v>
      </c>
      <c r="BT4" s="6">
        <v>42064</v>
      </c>
      <c r="BU4" s="5">
        <f>COUNTIF('Mar2015'!$B$2:$B$5000,3)</f>
        <v>0</v>
      </c>
      <c r="BV4" s="17" t="e">
        <f>IF(COUNT('Mar2015'!$B$2:$B$5000)=0,NA(),BU4/COUNT('Mar2015'!$B$2:$B$5000)*100)</f>
        <v>#N/A</v>
      </c>
      <c r="BW4" s="29"/>
      <c r="BX4" s="33"/>
      <c r="BY4" s="24" t="s">
        <v>14</v>
      </c>
      <c r="BZ4" s="6">
        <v>42064</v>
      </c>
      <c r="CA4" s="5">
        <f>COUNTIF('Mar2015'!$C$2:$C$5000,1)+COUNTIF('Mar2015'!$C$2:$C$5000,2)</f>
        <v>0</v>
      </c>
      <c r="CB4" s="17" t="e">
        <f>IF(COUNT('Mar2015'!$C$2:$C$5000)=0,NA(),CA4/COUNT('Mar2015'!$C$2:$C$5000)*100)</f>
        <v>#N/A</v>
      </c>
      <c r="CC4" s="27"/>
      <c r="CD4" s="31"/>
      <c r="CE4" s="24" t="s">
        <v>27</v>
      </c>
      <c r="CF4" s="6">
        <v>42064</v>
      </c>
      <c r="CG4" s="5">
        <f>COUNTIF('Mar2015'!$D$2:$D$5000,9)+COUNTIF('Mar2015'!$D$2:$D$5000,10)</f>
        <v>0</v>
      </c>
      <c r="CH4" s="17" t="e">
        <f>IF(COUNT('Mar2015'!$D$2:$D$5000)=0,NA(),CG4/COUNT('Mar2015'!$D$2:$D$5000)*100)</f>
        <v>#N/A</v>
      </c>
      <c r="CI4" s="27"/>
      <c r="CJ4" s="31"/>
      <c r="CK4" s="24" t="s">
        <v>28</v>
      </c>
      <c r="CL4" s="6">
        <v>42064</v>
      </c>
      <c r="CM4" s="5">
        <f>COUNTIF('Mar2015'!$C$2:$C$5000,3)</f>
        <v>0</v>
      </c>
      <c r="CN4" s="5">
        <f>COUNT('Mar2015'!$C$2:$C$5000)</f>
        <v>0</v>
      </c>
      <c r="CO4" s="5">
        <f>COUNTIF('Mar2015'!$C$2:$C$5000,4)</f>
        <v>0</v>
      </c>
      <c r="CP4" s="5">
        <f t="shared" si="0"/>
        <v>0</v>
      </c>
      <c r="CQ4" s="17" t="e">
        <f>IF(COUNT('Mar2015'!$C$2:$C$5000)=0,NA(),CM4/CP4*100)</f>
        <v>#N/A</v>
      </c>
      <c r="CR4" s="27"/>
      <c r="CS4" s="31"/>
    </row>
    <row r="5" spans="1:97" x14ac:dyDescent="0.35">
      <c r="A5" s="24" t="s">
        <v>0</v>
      </c>
      <c r="B5" s="6">
        <v>42095</v>
      </c>
      <c r="C5" s="5">
        <f>COUNTIF('Apr2015'!$B$2:$B$5000,2)</f>
        <v>0</v>
      </c>
      <c r="D5" s="17" t="e">
        <f>IF(COUNT('Apr2015'!$B$2:$B$5000)=0,NA(),C5/COUNT('Apr2015'!$B$2:$B$5000)*100)</f>
        <v>#N/A</v>
      </c>
      <c r="E5" s="27"/>
      <c r="F5" s="31"/>
      <c r="G5" s="24" t="s">
        <v>1</v>
      </c>
      <c r="H5" s="6">
        <v>42095</v>
      </c>
      <c r="I5" s="5">
        <f>COUNTIF('Apr2015'!$C$2:$C$5000,3)+COUNTIF('Apr2015'!$C$2:$C$5000,4)</f>
        <v>0</v>
      </c>
      <c r="J5" s="17" t="e">
        <f>IF(COUNT('Apr2015'!$C$2:$C$5000)=0,NA(),I5/COUNT('Apr2015'!$C$2:$C$5000)*100)</f>
        <v>#N/A</v>
      </c>
      <c r="K5" s="27"/>
      <c r="L5" s="31"/>
      <c r="M5" s="24" t="s">
        <v>2</v>
      </c>
      <c r="N5" s="6">
        <v>42095</v>
      </c>
      <c r="O5" s="35" t="e">
        <f>IF(COUNT('Apr2015'!$D$2:$D$5000)=0,NA(), AVERAGE('Apr2015'!$D$2:$D$5000))</f>
        <v>#N/A</v>
      </c>
      <c r="P5" s="27"/>
      <c r="Q5" s="31"/>
      <c r="R5" s="24" t="s">
        <v>3</v>
      </c>
      <c r="S5" s="6">
        <v>42095</v>
      </c>
      <c r="T5" s="35" t="e">
        <f>IF(COUNT('Apr2015'!$E$2:$E$5000)=0,NA(), AVERAGE('Apr2015'!$E$2:$E$5000))</f>
        <v>#N/A</v>
      </c>
      <c r="U5" s="27"/>
      <c r="V5" s="31"/>
      <c r="W5" s="24" t="s">
        <v>4</v>
      </c>
      <c r="X5" s="6">
        <v>42095</v>
      </c>
      <c r="Y5" s="5">
        <f>COUNTIF('Apr2015'!$F$2:$F$5000,1)</f>
        <v>0</v>
      </c>
      <c r="Z5" s="17" t="e">
        <f>IF(COUNT('Apr2015'!$F$2:$F$5000)=0,NA(),Y5/COUNT('Apr2015'!$F$2:$F$5000)*100)</f>
        <v>#N/A</v>
      </c>
      <c r="AA5" s="29"/>
      <c r="AB5" s="33"/>
      <c r="AC5" s="24" t="s">
        <v>5</v>
      </c>
      <c r="AD5" s="6">
        <v>42095</v>
      </c>
      <c r="AE5" s="5">
        <f>COUNTIF('Apr2015'!$G$2:$G$5000,3)</f>
        <v>0</v>
      </c>
      <c r="AF5" s="17" t="e">
        <f>IF(COUNT('Apr2015'!$G$2:$G$5000)=0,NA(),AE5/COUNT('Apr2015'!$G$2:$G$5000)*100)</f>
        <v>#N/A</v>
      </c>
      <c r="AG5" s="27"/>
      <c r="AH5" s="31"/>
      <c r="AI5" s="24" t="s">
        <v>6</v>
      </c>
      <c r="AJ5" s="6">
        <v>42095</v>
      </c>
      <c r="AK5" s="5">
        <f>COUNTIF('Apr2015'!$H$2:$H$5000,3)</f>
        <v>0</v>
      </c>
      <c r="AL5" s="17" t="e">
        <f>IF(COUNT('Apr2015'!$H$2:$H$5000)=0,NA(),AK5/COUNT('Apr2015'!$H$2:$H$5000)*100)</f>
        <v>#N/A</v>
      </c>
      <c r="AM5" s="29"/>
      <c r="AN5" s="33"/>
      <c r="AO5" s="24" t="s">
        <v>7</v>
      </c>
      <c r="AP5" s="6">
        <v>42095</v>
      </c>
      <c r="AQ5" s="5">
        <f>COUNTIF('Apr2015'!$I$2:$I$5000,3)</f>
        <v>0</v>
      </c>
      <c r="AR5" s="17" t="e">
        <f>IF(COUNT('Apr2015'!$I$2:$I$5000)=0,NA(),AQ5/COUNT('Apr2015'!$I$2:$I$5000)*100)</f>
        <v>#N/A</v>
      </c>
      <c r="AS5" s="27"/>
      <c r="AT5" s="31"/>
      <c r="AU5" s="24" t="s">
        <v>8</v>
      </c>
      <c r="AV5" s="6">
        <v>42095</v>
      </c>
      <c r="AW5" s="5">
        <f>COUNTIF('Apr2015'!$J$2:$J$5000,3)</f>
        <v>0</v>
      </c>
      <c r="AX5" s="17" t="e">
        <f>IF(COUNT('Apr2015'!$J$2:$J$5000)=0,NA(),AW5/COUNT('Apr2015'!$J$2:$J$5000)*100)</f>
        <v>#N/A</v>
      </c>
      <c r="AY5" s="29"/>
      <c r="AZ5" s="33"/>
      <c r="BA5" s="24" t="s">
        <v>9</v>
      </c>
      <c r="BB5" s="6">
        <v>42095</v>
      </c>
      <c r="BC5" s="5">
        <f>COUNTIF('Apr2015'!$K$2:$K$5000,5)+COUNTIF('Apr2015'!$K$2:$K$5000,4)</f>
        <v>0</v>
      </c>
      <c r="BD5" s="17" t="e">
        <f>IF(COUNT('Apr2015'!$K$2:$K$5000)=0,NA(),BC5/COUNT('Apr2015'!$K$2:$K$5000)*100)</f>
        <v>#N/A</v>
      </c>
      <c r="BE5" s="27"/>
      <c r="BF5" s="31"/>
      <c r="BG5" s="24" t="s">
        <v>10</v>
      </c>
      <c r="BH5" s="6">
        <v>42095</v>
      </c>
      <c r="BI5" s="5">
        <f>COUNTIF('Apr2015'!$L$2:$L$5000,4)</f>
        <v>0</v>
      </c>
      <c r="BJ5" s="17" t="e">
        <f>IF(COUNT('Apr2015'!$L$2:$L$5000)=0,NA(),BI5/COUNT('Apr2015'!$L$2:$L$5000)*100)</f>
        <v>#N/A</v>
      </c>
      <c r="BK5" s="29"/>
      <c r="BL5" s="33"/>
      <c r="BM5" s="24" t="s">
        <v>12</v>
      </c>
      <c r="BN5" s="6">
        <v>42095</v>
      </c>
      <c r="BO5" s="5">
        <f>COUNTIF('Apr2015'!$B$2:$B$5000,1)</f>
        <v>0</v>
      </c>
      <c r="BP5" s="17" t="e">
        <f>IF(COUNT('Apr2015'!$B$2:$B$5000)=0,NA(),BO5/COUNT('Apr2015'!$B$2:$B$5000)*100)</f>
        <v>#N/A</v>
      </c>
      <c r="BQ5" s="27"/>
      <c r="BR5" s="31"/>
      <c r="BS5" s="24" t="s">
        <v>13</v>
      </c>
      <c r="BT5" s="6">
        <v>42095</v>
      </c>
      <c r="BU5" s="5">
        <f>COUNTIF('Apr2015'!$B$2:$B$5000,3)</f>
        <v>0</v>
      </c>
      <c r="BV5" s="17" t="e">
        <f>IF(COUNT('Apr2015'!$B$2:$B$5000)=0,NA(),BU5/COUNT('Apr2015'!$B$2:$B$5000)*100)</f>
        <v>#N/A</v>
      </c>
      <c r="BW5" s="29"/>
      <c r="BX5" s="33"/>
      <c r="BY5" s="24" t="s">
        <v>14</v>
      </c>
      <c r="BZ5" s="6">
        <v>42095</v>
      </c>
      <c r="CA5" s="5">
        <f>COUNTIF('Apr2015'!$C$2:$C$5000,1)+COUNTIF('Apr2015'!$C$2:$C$5000,2)</f>
        <v>0</v>
      </c>
      <c r="CB5" s="17" t="e">
        <f>IF(COUNT('Apr2015'!$C$2:$C$5000)=0,NA(),CA5/COUNT('Apr2015'!$C$2:$C$5000)*100)</f>
        <v>#N/A</v>
      </c>
      <c r="CC5" s="27"/>
      <c r="CD5" s="31"/>
      <c r="CE5" s="24" t="s">
        <v>27</v>
      </c>
      <c r="CF5" s="6">
        <v>42095</v>
      </c>
      <c r="CG5" s="5">
        <f>COUNTIF('Apr2015'!$D$2:$D$5000,9)+COUNTIF('Apr2015'!$D$2:$D$5000,10)</f>
        <v>0</v>
      </c>
      <c r="CH5" s="17" t="e">
        <f>IF(COUNT('Apr2015'!$D$2:$D$5000)=0,NA(),CG5/COUNT('Apr2015'!$D$2:$D$5000)*100)</f>
        <v>#N/A</v>
      </c>
      <c r="CI5" s="27"/>
      <c r="CJ5" s="31"/>
      <c r="CK5" s="24" t="s">
        <v>28</v>
      </c>
      <c r="CL5" s="6">
        <v>42095</v>
      </c>
      <c r="CM5" s="5">
        <f>COUNTIF('Apr2015'!$C$2:$C$5000,3)</f>
        <v>0</v>
      </c>
      <c r="CN5" s="5">
        <f>COUNT('Apr2015'!$C$2:$C$5000)</f>
        <v>0</v>
      </c>
      <c r="CO5" s="5">
        <f>COUNTIF('Apr2015'!$C$2:$C$5000,4)</f>
        <v>0</v>
      </c>
      <c r="CP5" s="5">
        <f t="shared" si="0"/>
        <v>0</v>
      </c>
      <c r="CQ5" s="17" t="e">
        <f>IF(COUNT('Apr2015'!$C$2:$C$5000)=0,NA(),CM5/CP5*100)</f>
        <v>#N/A</v>
      </c>
      <c r="CR5" s="27"/>
      <c r="CS5" s="31"/>
    </row>
    <row r="6" spans="1:97" x14ac:dyDescent="0.35">
      <c r="A6" s="24" t="s">
        <v>0</v>
      </c>
      <c r="B6" s="6">
        <v>42125</v>
      </c>
      <c r="C6" s="5">
        <f>COUNTIF('May2015'!$B$2:$B$5000,2)</f>
        <v>0</v>
      </c>
      <c r="D6" s="17" t="e">
        <f>IF(COUNT('May2015'!$B$2:$B$5000)=0,NA(),C6/COUNT('May2015'!$B$2:$B$5000)*100)</f>
        <v>#N/A</v>
      </c>
      <c r="E6" s="27"/>
      <c r="F6" s="31"/>
      <c r="G6" s="24" t="s">
        <v>1</v>
      </c>
      <c r="H6" s="6">
        <v>42125</v>
      </c>
      <c r="I6" s="5">
        <f>COUNTIF('May2015'!$C$2:$C$5000,3)+COUNTIF('May2015'!$C$2:$C$5000,4)</f>
        <v>0</v>
      </c>
      <c r="J6" s="17" t="e">
        <f>IF(COUNT('May2015'!$C$2:$C$5000)=0,NA(),I6/COUNT('May2015'!$C$2:$C$5000)*100)</f>
        <v>#N/A</v>
      </c>
      <c r="K6" s="27"/>
      <c r="L6" s="31"/>
      <c r="M6" s="24" t="s">
        <v>2</v>
      </c>
      <c r="N6" s="6">
        <v>42125</v>
      </c>
      <c r="O6" s="35" t="e">
        <f>IF(COUNT('May2015'!$D$2:$D$5000)=0,NA(), AVERAGE('May2015'!$D$2:$D$5000))</f>
        <v>#N/A</v>
      </c>
      <c r="P6" s="27"/>
      <c r="Q6" s="31"/>
      <c r="R6" s="24" t="s">
        <v>3</v>
      </c>
      <c r="S6" s="6">
        <v>42125</v>
      </c>
      <c r="T6" s="35" t="e">
        <f>IF(COUNT('May2015'!$E$2:$E$5000)=0,NA(), AVERAGE('May2015'!$E$2:$E$5000))</f>
        <v>#N/A</v>
      </c>
      <c r="U6" s="27"/>
      <c r="V6" s="31"/>
      <c r="W6" s="24" t="s">
        <v>4</v>
      </c>
      <c r="X6" s="6">
        <v>42125</v>
      </c>
      <c r="Y6" s="5">
        <f>COUNTIF('May2015'!$F$2:$F$5000,1)</f>
        <v>0</v>
      </c>
      <c r="Z6" s="17" t="e">
        <f>IF(COUNT('May2015'!$F$2:$F$5000)=0,NA(),Y6/COUNT('May2015'!$F$2:$F$5000)*100)</f>
        <v>#N/A</v>
      </c>
      <c r="AA6" s="29"/>
      <c r="AB6" s="33"/>
      <c r="AC6" s="24" t="s">
        <v>5</v>
      </c>
      <c r="AD6" s="6">
        <v>42125</v>
      </c>
      <c r="AE6" s="5">
        <f>COUNTIF('May2015'!$G$2:$G$5000,3)</f>
        <v>0</v>
      </c>
      <c r="AF6" s="17" t="e">
        <f>IF(COUNT('May2015'!$G$2:$G$5000)=0,NA(),AE6/COUNT('May2015'!$G$2:$G$5000)*100)</f>
        <v>#N/A</v>
      </c>
      <c r="AG6" s="27"/>
      <c r="AH6" s="31"/>
      <c r="AI6" s="24" t="s">
        <v>6</v>
      </c>
      <c r="AJ6" s="6">
        <v>42125</v>
      </c>
      <c r="AK6" s="5">
        <f>COUNTIF('May2015'!$H$2:$H$5000,3)</f>
        <v>0</v>
      </c>
      <c r="AL6" s="17" t="e">
        <f>IF(COUNT('May2015'!$H$2:$H$5000)=0,NA(),AK6/COUNT('May2015'!$H$2:$H$5000)*100)</f>
        <v>#N/A</v>
      </c>
      <c r="AM6" s="29"/>
      <c r="AN6" s="33"/>
      <c r="AO6" s="24" t="s">
        <v>7</v>
      </c>
      <c r="AP6" s="6">
        <v>42125</v>
      </c>
      <c r="AQ6" s="5">
        <f>COUNTIF('May2015'!$I$2:$I$5000,3)</f>
        <v>0</v>
      </c>
      <c r="AR6" s="17" t="e">
        <f>IF(COUNT('May2015'!$I$2:$I$5000)=0,NA(),AQ6/COUNT('May2015'!$I$2:$I$5000)*100)</f>
        <v>#N/A</v>
      </c>
      <c r="AS6" s="27"/>
      <c r="AT6" s="31"/>
      <c r="AU6" s="24" t="s">
        <v>8</v>
      </c>
      <c r="AV6" s="6">
        <v>42125</v>
      </c>
      <c r="AW6" s="5">
        <f>COUNTIF('May2015'!$J$2:$J$5000,3)</f>
        <v>0</v>
      </c>
      <c r="AX6" s="17" t="e">
        <f>IF(COUNT('May2015'!$J$2:$J$5000)=0,NA(),AW6/COUNT('May2015'!$J$2:$J$5000)*100)</f>
        <v>#N/A</v>
      </c>
      <c r="AY6" s="29"/>
      <c r="AZ6" s="33"/>
      <c r="BA6" s="24" t="s">
        <v>9</v>
      </c>
      <c r="BB6" s="6">
        <v>42125</v>
      </c>
      <c r="BC6" s="5">
        <f>COUNTIF('May2015'!$K$2:$K$5000,5)+COUNTIF('May2015'!$K$2:$K$5000,4)</f>
        <v>0</v>
      </c>
      <c r="BD6" s="17" t="e">
        <f>IF(COUNT('May2015'!$K$2:$K$5000)=0,NA(),BC6/COUNT('May2015'!$K$2:$K$5000)*100)</f>
        <v>#N/A</v>
      </c>
      <c r="BE6" s="27"/>
      <c r="BF6" s="31"/>
      <c r="BG6" s="24" t="s">
        <v>10</v>
      </c>
      <c r="BH6" s="6">
        <v>42125</v>
      </c>
      <c r="BI6" s="5">
        <f>COUNTIF('May2015'!$L$2:$L$5000,4)</f>
        <v>0</v>
      </c>
      <c r="BJ6" s="17" t="e">
        <f>IF(COUNT('May2015'!$L$2:$L$5000)=0,NA(),BI6/COUNT('May2015'!$L$2:$L$5000)*100)</f>
        <v>#N/A</v>
      </c>
      <c r="BK6" s="29"/>
      <c r="BL6" s="33"/>
      <c r="BM6" s="24" t="s">
        <v>12</v>
      </c>
      <c r="BN6" s="6">
        <v>42125</v>
      </c>
      <c r="BO6" s="5">
        <f>COUNTIF('May2015'!$B$2:$B$5000,1)</f>
        <v>0</v>
      </c>
      <c r="BP6" s="17" t="e">
        <f>IF(COUNT('May2015'!$B$2:$B$5000)=0,NA(),BO6/COUNT('May2015'!$B$2:$B$5000)*100)</f>
        <v>#N/A</v>
      </c>
      <c r="BQ6" s="27"/>
      <c r="BR6" s="31"/>
      <c r="BS6" s="24" t="s">
        <v>13</v>
      </c>
      <c r="BT6" s="6">
        <v>42125</v>
      </c>
      <c r="BU6" s="5">
        <f>COUNTIF('May2015'!$B$2:$B$5000,3)</f>
        <v>0</v>
      </c>
      <c r="BV6" s="17" t="e">
        <f>IF(COUNT('May2015'!$B$2:$B$5000)=0,NA(),BU6/COUNT('May2015'!$B$2:$B$5000)*100)</f>
        <v>#N/A</v>
      </c>
      <c r="BW6" s="29"/>
      <c r="BX6" s="33"/>
      <c r="BY6" s="24" t="s">
        <v>14</v>
      </c>
      <c r="BZ6" s="6">
        <v>42125</v>
      </c>
      <c r="CA6" s="5">
        <f>COUNTIF('May2015'!$C$2:$C$5000,1)+COUNTIF('May2015'!$C$2:$C$5000,2)</f>
        <v>0</v>
      </c>
      <c r="CB6" s="17" t="e">
        <f>IF(COUNT('May2015'!$C$2:$C$5000)=0,NA(),CA6/COUNT('May2015'!$C$2:$C$5000)*100)</f>
        <v>#N/A</v>
      </c>
      <c r="CC6" s="27"/>
      <c r="CD6" s="31"/>
      <c r="CE6" s="24" t="s">
        <v>27</v>
      </c>
      <c r="CF6" s="6">
        <v>42125</v>
      </c>
      <c r="CG6" s="5">
        <f>COUNTIF('May2015'!$D$2:$D$5000,9)+COUNTIF('May2015'!$D$2:$D$5000,10)</f>
        <v>0</v>
      </c>
      <c r="CH6" s="17" t="e">
        <f>IF(COUNT('May2015'!$D$2:$D$5000)=0,NA(),CG6/COUNT('May2015'!$D$2:$D$5000)*100)</f>
        <v>#N/A</v>
      </c>
      <c r="CI6" s="27"/>
      <c r="CJ6" s="31"/>
      <c r="CK6" s="24" t="s">
        <v>28</v>
      </c>
      <c r="CL6" s="6">
        <v>42125</v>
      </c>
      <c r="CM6" s="5">
        <f>COUNTIF('May2015'!$C$2:$C$5000,3)</f>
        <v>0</v>
      </c>
      <c r="CN6" s="5">
        <f>COUNT('May2015'!$C$2:$C$5000)</f>
        <v>0</v>
      </c>
      <c r="CO6" s="5">
        <f>COUNTIF('May2015'!$C$2:$C$5000,4)</f>
        <v>0</v>
      </c>
      <c r="CP6" s="5">
        <f t="shared" si="0"/>
        <v>0</v>
      </c>
      <c r="CQ6" s="17" t="e">
        <f>IF(COUNT('May2015'!$C$2:$C$5000)=0,NA(),CM6/CP6*100)</f>
        <v>#N/A</v>
      </c>
      <c r="CR6" s="27"/>
      <c r="CS6" s="31"/>
    </row>
    <row r="7" spans="1:97" x14ac:dyDescent="0.35">
      <c r="A7" s="24" t="s">
        <v>0</v>
      </c>
      <c r="B7" s="6">
        <v>42156</v>
      </c>
      <c r="C7" s="5">
        <f>COUNTIF('Jun2015'!$B$2:$B$5000,2)</f>
        <v>0</v>
      </c>
      <c r="D7" s="17" t="e">
        <f>IF(COUNT('Jun2015'!$B$2:$B$5000)=0,NA(),C7/COUNT('Jun2015'!$B$2:$B$5000)*100)</f>
        <v>#N/A</v>
      </c>
      <c r="E7" s="27"/>
      <c r="F7" s="31"/>
      <c r="G7" s="24" t="s">
        <v>1</v>
      </c>
      <c r="H7" s="6">
        <v>42156</v>
      </c>
      <c r="I7" s="5">
        <f>COUNTIF('Jun2015'!$C$2:$C$5000,3)+COUNTIF('Jun2015'!$C$2:$C$5000,4)</f>
        <v>0</v>
      </c>
      <c r="J7" s="17" t="e">
        <f>IF(COUNT('Jun2015'!$C$2:$C$5000)=0,NA(),I7/COUNT('Jun2015'!$C$2:$C$5000)*100)</f>
        <v>#N/A</v>
      </c>
      <c r="K7" s="27"/>
      <c r="L7" s="31"/>
      <c r="M7" s="24" t="s">
        <v>2</v>
      </c>
      <c r="N7" s="6">
        <v>42156</v>
      </c>
      <c r="O7" s="35" t="e">
        <f>IF(COUNT('Jun2015'!$D$2:$D$5000)=0,NA(), AVERAGE('Jun2015'!$D$2:$D$5000))</f>
        <v>#N/A</v>
      </c>
      <c r="P7" s="27"/>
      <c r="Q7" s="31"/>
      <c r="R7" s="24" t="s">
        <v>3</v>
      </c>
      <c r="S7" s="6">
        <v>42156</v>
      </c>
      <c r="T7" s="35" t="e">
        <f>IF(COUNT('Jun2015'!$E$2:$E$5000)=0,NA(), AVERAGE('Jun2015'!$E$2:$E$5000))</f>
        <v>#N/A</v>
      </c>
      <c r="U7" s="27"/>
      <c r="V7" s="31"/>
      <c r="W7" s="24" t="s">
        <v>4</v>
      </c>
      <c r="X7" s="6">
        <v>42156</v>
      </c>
      <c r="Y7" s="5">
        <f>COUNTIF('Jun2015'!$F$2:$F$5000,1)</f>
        <v>0</v>
      </c>
      <c r="Z7" s="17" t="e">
        <f>IF(COUNT('Jun2015'!$F$2:$F$5000)=0,NA(),Y7/COUNT('Jun2015'!$F$2:$F$5000)*100)</f>
        <v>#N/A</v>
      </c>
      <c r="AA7" s="29"/>
      <c r="AB7" s="33"/>
      <c r="AC7" s="24" t="s">
        <v>5</v>
      </c>
      <c r="AD7" s="6">
        <v>42156</v>
      </c>
      <c r="AE7" s="5">
        <f>COUNTIF('Jun2015'!$G$2:$G$5000,3)</f>
        <v>0</v>
      </c>
      <c r="AF7" s="17" t="e">
        <f>IF(COUNT('Jun2015'!$G$2:$G$5000)=0,NA(),AE7/COUNT('Jun2015'!$G$2:$G$5000)*100)</f>
        <v>#N/A</v>
      </c>
      <c r="AG7" s="27"/>
      <c r="AH7" s="31"/>
      <c r="AI7" s="24" t="s">
        <v>6</v>
      </c>
      <c r="AJ7" s="6">
        <v>42156</v>
      </c>
      <c r="AK7" s="5">
        <f>COUNTIF('Jun2015'!$H$2:$H$5000,3)</f>
        <v>0</v>
      </c>
      <c r="AL7" s="17" t="e">
        <f>IF(COUNT('Jun2015'!$H$2:$H$5000)=0,NA(),AK7/COUNT('Jun2015'!$H$2:$H$5000)*100)</f>
        <v>#N/A</v>
      </c>
      <c r="AM7" s="29"/>
      <c r="AN7" s="33"/>
      <c r="AO7" s="24" t="s">
        <v>7</v>
      </c>
      <c r="AP7" s="6">
        <v>42156</v>
      </c>
      <c r="AQ7" s="5">
        <f>COUNTIF('Jun2015'!$I$2:$I$5000,3)</f>
        <v>0</v>
      </c>
      <c r="AR7" s="17" t="e">
        <f>IF(COUNT('Jun2015'!$I$2:$I$5000)=0,NA(),AQ7/COUNT('Jun2015'!$I$2:$I$5000)*100)</f>
        <v>#N/A</v>
      </c>
      <c r="AS7" s="27"/>
      <c r="AT7" s="31"/>
      <c r="AU7" s="24" t="s">
        <v>8</v>
      </c>
      <c r="AV7" s="6">
        <v>42156</v>
      </c>
      <c r="AW7" s="5">
        <f>COUNTIF('Jun2015'!$J$2:$J$5000,3)</f>
        <v>0</v>
      </c>
      <c r="AX7" s="17" t="e">
        <f>IF(COUNT('Jun2015'!$J$2:$J$5000)=0,NA(),AW7/COUNT('Jun2015'!$J$2:$J$5000)*100)</f>
        <v>#N/A</v>
      </c>
      <c r="AY7" s="29"/>
      <c r="AZ7" s="33"/>
      <c r="BA7" s="24" t="s">
        <v>9</v>
      </c>
      <c r="BB7" s="6">
        <v>42156</v>
      </c>
      <c r="BC7" s="5">
        <f>COUNTIF('Jun2015'!$K$2:$K$5000,5)+COUNTIF('Jun2015'!$K$2:$K$5000,4)</f>
        <v>0</v>
      </c>
      <c r="BD7" s="17" t="e">
        <f>IF(COUNT('Jun2015'!$K$2:$K$5000)=0,NA(),BC7/COUNT('Jun2015'!$K$2:$K$5000)*100)</f>
        <v>#N/A</v>
      </c>
      <c r="BE7" s="27"/>
      <c r="BF7" s="31"/>
      <c r="BG7" s="24" t="s">
        <v>10</v>
      </c>
      <c r="BH7" s="6">
        <v>42156</v>
      </c>
      <c r="BI7" s="5">
        <f>COUNTIF('Jun2015'!$L$2:$L$5000,4)</f>
        <v>0</v>
      </c>
      <c r="BJ7" s="17" t="e">
        <f>IF(COUNT('Jun2015'!$L$2:$L$5000)=0,NA(),BI7/COUNT('Jun2015'!$L$2:$L$5000)*100)</f>
        <v>#N/A</v>
      </c>
      <c r="BK7" s="29"/>
      <c r="BL7" s="33"/>
      <c r="BM7" s="24" t="s">
        <v>12</v>
      </c>
      <c r="BN7" s="6">
        <v>42156</v>
      </c>
      <c r="BO7" s="5">
        <f>COUNTIF('Jun2015'!$B$2:$B$5000,1)</f>
        <v>0</v>
      </c>
      <c r="BP7" s="17" t="e">
        <f>IF(COUNT('Jun2015'!$B$2:$B$5000)=0,NA(),BO7/COUNT('Jun2015'!$B$2:$B$5000)*100)</f>
        <v>#N/A</v>
      </c>
      <c r="BQ7" s="27"/>
      <c r="BR7" s="31"/>
      <c r="BS7" s="24" t="s">
        <v>13</v>
      </c>
      <c r="BT7" s="6">
        <v>42156</v>
      </c>
      <c r="BU7" s="5">
        <f>COUNTIF('Jun2015'!$B$2:$B$5000,3)</f>
        <v>0</v>
      </c>
      <c r="BV7" s="17" t="e">
        <f>IF(COUNT('Jun2015'!$B$2:$B$5000)=0,NA(),BU7/COUNT('Jun2015'!$B$2:$B$5000)*100)</f>
        <v>#N/A</v>
      </c>
      <c r="BW7" s="29"/>
      <c r="BX7" s="33"/>
      <c r="BY7" s="24" t="s">
        <v>14</v>
      </c>
      <c r="BZ7" s="6">
        <v>42156</v>
      </c>
      <c r="CA7" s="5">
        <f>COUNTIF('Jun2015'!$C$2:$C$5000,1)+COUNTIF('Jun2015'!$C$2:$C$5000,2)</f>
        <v>0</v>
      </c>
      <c r="CB7" s="17" t="e">
        <f>IF(COUNT('Jun2015'!$C$2:$C$5000)=0,NA(),CA7/COUNT('Jun2015'!$C$2:$C$5000)*100)</f>
        <v>#N/A</v>
      </c>
      <c r="CC7" s="27"/>
      <c r="CD7" s="31"/>
      <c r="CE7" s="24" t="s">
        <v>27</v>
      </c>
      <c r="CF7" s="6">
        <v>42156</v>
      </c>
      <c r="CG7" s="5">
        <f>COUNTIF('Jun2015'!$D$2:$D$5000,9)+COUNTIF('Jun2015'!$D$2:$D$5000,10)</f>
        <v>0</v>
      </c>
      <c r="CH7" s="17" t="e">
        <f>IF(COUNT('Jun2015'!$D$2:$D$5000)=0,NA(),CG7/COUNT('Jun2015'!$D$2:$D$5000)*100)</f>
        <v>#N/A</v>
      </c>
      <c r="CI7" s="27"/>
      <c r="CJ7" s="31"/>
      <c r="CK7" s="24" t="s">
        <v>28</v>
      </c>
      <c r="CL7" s="6">
        <v>42156</v>
      </c>
      <c r="CM7" s="5">
        <f>COUNTIF('Jun2015'!$C$2:$C$5000,3)</f>
        <v>0</v>
      </c>
      <c r="CN7" s="5">
        <f>COUNT('Jun2015'!$C$2:$C$5000)</f>
        <v>0</v>
      </c>
      <c r="CO7" s="5">
        <f>COUNTIF('Jun2015'!$C$2:$C$5000,4)</f>
        <v>0</v>
      </c>
      <c r="CP7" s="5">
        <f t="shared" si="0"/>
        <v>0</v>
      </c>
      <c r="CQ7" s="17" t="e">
        <f>IF(COUNT('Jun2015'!$C$2:$C$5000)=0,NA(),CM7/CP7*100)</f>
        <v>#N/A</v>
      </c>
      <c r="CR7" s="27"/>
      <c r="CS7" s="31"/>
    </row>
    <row r="8" spans="1:97" x14ac:dyDescent="0.35">
      <c r="A8" s="24" t="s">
        <v>0</v>
      </c>
      <c r="B8" s="6">
        <v>42186</v>
      </c>
      <c r="C8" s="5">
        <f>COUNTIF('Jul2015'!$B$2:$B$5000,2)</f>
        <v>0</v>
      </c>
      <c r="D8" s="17" t="e">
        <f>IF(COUNT('Jul2015'!$B$2:$B$5000)=0,NA(),C8/COUNT('Jul2015'!$B$2:$B$5000)*100)</f>
        <v>#N/A</v>
      </c>
      <c r="E8" s="27"/>
      <c r="F8" s="31"/>
      <c r="G8" s="24" t="s">
        <v>1</v>
      </c>
      <c r="H8" s="6">
        <v>42186</v>
      </c>
      <c r="I8" s="5">
        <f>COUNTIF('Jul2015'!$C$2:$C$5000,3)+COUNTIF('Jul2015'!$C$2:$C$5000,4)</f>
        <v>0</v>
      </c>
      <c r="J8" s="17" t="e">
        <f>IF(COUNT('Jul2015'!$C$2:$C$5000)=0,NA(),I8/COUNT('Jul2015'!$C$2:$C$5000)*100)</f>
        <v>#N/A</v>
      </c>
      <c r="K8" s="27"/>
      <c r="L8" s="31"/>
      <c r="M8" s="24" t="s">
        <v>2</v>
      </c>
      <c r="N8" s="6">
        <v>42186</v>
      </c>
      <c r="O8" s="35" t="e">
        <f>IF(COUNT('Jul2015'!$D$2:$D$5000)=0,NA(), AVERAGE('Jul2015'!$D$2:$D$5000))</f>
        <v>#N/A</v>
      </c>
      <c r="P8" s="27"/>
      <c r="Q8" s="31"/>
      <c r="R8" s="24" t="s">
        <v>3</v>
      </c>
      <c r="S8" s="6">
        <v>42186</v>
      </c>
      <c r="T8" s="35" t="e">
        <f>IF(COUNT('Jul2015'!$E$2:$E$5000)=0,NA(), AVERAGE('Jul2015'!$E$2:$E$5000))</f>
        <v>#N/A</v>
      </c>
      <c r="U8" s="27"/>
      <c r="V8" s="31"/>
      <c r="W8" s="24" t="s">
        <v>4</v>
      </c>
      <c r="X8" s="6">
        <v>42186</v>
      </c>
      <c r="Y8" s="5">
        <f>COUNTIF('Jul2015'!$F$2:$F$5000,1)</f>
        <v>0</v>
      </c>
      <c r="Z8" s="17" t="e">
        <f>IF(COUNT('Jul2015'!$F$2:$F$5000)=0,NA(),Y8/COUNT('Jul2015'!$F$2:$F$5000)*100)</f>
        <v>#N/A</v>
      </c>
      <c r="AA8" s="29"/>
      <c r="AB8" s="33"/>
      <c r="AC8" s="24" t="s">
        <v>5</v>
      </c>
      <c r="AD8" s="6">
        <v>42186</v>
      </c>
      <c r="AE8" s="5">
        <f>COUNTIF('Jul2015'!$G$2:$G$5000,3)</f>
        <v>0</v>
      </c>
      <c r="AF8" s="17" t="e">
        <f>IF(COUNT('Jul2015'!$G$2:$G$5000)=0,NA(),AE8/COUNT('Jul2015'!$G$2:$G$5000)*100)</f>
        <v>#N/A</v>
      </c>
      <c r="AG8" s="27"/>
      <c r="AH8" s="31"/>
      <c r="AI8" s="24" t="s">
        <v>6</v>
      </c>
      <c r="AJ8" s="6">
        <v>42186</v>
      </c>
      <c r="AK8" s="5">
        <f>COUNTIF('Jul2015'!$H$2:$H$5000,3)</f>
        <v>0</v>
      </c>
      <c r="AL8" s="17" t="e">
        <f>IF(COUNT('Jul2015'!$H$2:$H$5000)=0,NA(),AK8/COUNT('Jul2015'!$H$2:$H$5000)*100)</f>
        <v>#N/A</v>
      </c>
      <c r="AM8" s="29"/>
      <c r="AN8" s="33"/>
      <c r="AO8" s="24" t="s">
        <v>7</v>
      </c>
      <c r="AP8" s="6">
        <v>42186</v>
      </c>
      <c r="AQ8" s="5">
        <f>COUNTIF('Jul2015'!$I$2:$I$5000,3)</f>
        <v>0</v>
      </c>
      <c r="AR8" s="17" t="e">
        <f>IF(COUNT('Jul2015'!$I$2:$I$5000)=0,NA(),AQ8/COUNT('Jul2015'!$I$2:$I$5000)*100)</f>
        <v>#N/A</v>
      </c>
      <c r="AS8" s="27"/>
      <c r="AT8" s="31"/>
      <c r="AU8" s="24" t="s">
        <v>8</v>
      </c>
      <c r="AV8" s="6">
        <v>42186</v>
      </c>
      <c r="AW8" s="5">
        <f>COUNTIF('Jul2015'!$J$2:$J$5000,3)</f>
        <v>0</v>
      </c>
      <c r="AX8" s="17" t="e">
        <f>IF(COUNT('Jul2015'!$J$2:$J$5000)=0,NA(),AW8/COUNT('Jul2015'!$J$2:$J$5000)*100)</f>
        <v>#N/A</v>
      </c>
      <c r="AY8" s="29"/>
      <c r="AZ8" s="33"/>
      <c r="BA8" s="24" t="s">
        <v>9</v>
      </c>
      <c r="BB8" s="6">
        <v>42186</v>
      </c>
      <c r="BC8" s="5">
        <f>COUNTIF('Jul2015'!$K$2:$K$5000,5)+COUNTIF('Jul2015'!$K$2:$K$5000,4)</f>
        <v>0</v>
      </c>
      <c r="BD8" s="17" t="e">
        <f>IF(COUNT('Jul2015'!$K$2:$K$5000)=0,NA(),BC8/COUNT('Jul2015'!$K$2:$K$5000)*100)</f>
        <v>#N/A</v>
      </c>
      <c r="BE8" s="27"/>
      <c r="BF8" s="31"/>
      <c r="BG8" s="24" t="s">
        <v>10</v>
      </c>
      <c r="BH8" s="6">
        <v>42186</v>
      </c>
      <c r="BI8" s="5">
        <f>COUNTIF('Jul2015'!$L$2:$L$5000,4)</f>
        <v>0</v>
      </c>
      <c r="BJ8" s="17" t="e">
        <f>IF(COUNT('Jul2015'!$L$2:$L$5000)=0,NA(),BI8/COUNT('Jul2015'!$L$2:$L$5000)*100)</f>
        <v>#N/A</v>
      </c>
      <c r="BK8" s="29"/>
      <c r="BL8" s="33"/>
      <c r="BM8" s="24" t="s">
        <v>12</v>
      </c>
      <c r="BN8" s="6">
        <v>42186</v>
      </c>
      <c r="BO8" s="5">
        <f>COUNTIF('Jul2015'!$B$2:$B$5000,1)</f>
        <v>0</v>
      </c>
      <c r="BP8" s="17" t="e">
        <f>IF(COUNT('Jul2015'!$B$2:$B$5000)=0,NA(),BO8/COUNT('Jul2015'!$B$2:$B$5000)*100)</f>
        <v>#N/A</v>
      </c>
      <c r="BQ8" s="27"/>
      <c r="BR8" s="31"/>
      <c r="BS8" s="24" t="s">
        <v>13</v>
      </c>
      <c r="BT8" s="6">
        <v>42186</v>
      </c>
      <c r="BU8" s="5">
        <f>COUNTIF('Jul2015'!$B$2:$B$5000,3)</f>
        <v>0</v>
      </c>
      <c r="BV8" s="17" t="e">
        <f>IF(COUNT('Jul2015'!$B$2:$B$5000)=0,NA(),BU8/COUNT('Jul2015'!$B$2:$B$5000)*100)</f>
        <v>#N/A</v>
      </c>
      <c r="BW8" s="29"/>
      <c r="BX8" s="33"/>
      <c r="BY8" s="24" t="s">
        <v>14</v>
      </c>
      <c r="BZ8" s="6">
        <v>42186</v>
      </c>
      <c r="CA8" s="5">
        <f>COUNTIF('Jul2015'!$C$2:$C$5000,1)+COUNTIF('Jul2015'!$C$2:$C$5000,2)</f>
        <v>0</v>
      </c>
      <c r="CB8" s="17" t="e">
        <f>IF(COUNT('Jul2015'!$C$2:$C$5000)=0,NA(),CA8/COUNT('Jul2015'!$C$2:$C$5000)*100)</f>
        <v>#N/A</v>
      </c>
      <c r="CC8" s="27"/>
      <c r="CD8" s="31"/>
      <c r="CE8" s="24" t="s">
        <v>27</v>
      </c>
      <c r="CF8" s="6">
        <v>42186</v>
      </c>
      <c r="CG8" s="5">
        <f>COUNTIF('Jul2015'!$D$2:$D$5000,9)+COUNTIF('Jul2015'!$D$2:$D$5000,10)</f>
        <v>0</v>
      </c>
      <c r="CH8" s="17" t="e">
        <f>IF(COUNT('Jul2015'!$D$2:$D$5000)=0,NA(),CG8/COUNT('Jul2015'!$D$2:$D$5000)*100)</f>
        <v>#N/A</v>
      </c>
      <c r="CI8" s="27"/>
      <c r="CJ8" s="31"/>
      <c r="CK8" s="24" t="s">
        <v>28</v>
      </c>
      <c r="CL8" s="6">
        <v>42186</v>
      </c>
      <c r="CM8" s="5">
        <f>COUNTIF('Jul2015'!$C$2:$C$5000,3)</f>
        <v>0</v>
      </c>
      <c r="CN8" s="5">
        <f>COUNT('Jul2015'!$C$2:$C$5000)</f>
        <v>0</v>
      </c>
      <c r="CO8" s="5">
        <f>COUNTIF('Jul2015'!$C$2:$C$5000,4)</f>
        <v>0</v>
      </c>
      <c r="CP8" s="5">
        <f t="shared" si="0"/>
        <v>0</v>
      </c>
      <c r="CQ8" s="17" t="e">
        <f>IF(COUNT('Jul2015'!$C$2:$C$5000)=0,NA(),CM8/CP8*100)</f>
        <v>#N/A</v>
      </c>
      <c r="CR8" s="27"/>
      <c r="CS8" s="31"/>
    </row>
    <row r="9" spans="1:97" x14ac:dyDescent="0.35">
      <c r="A9" s="24" t="s">
        <v>0</v>
      </c>
      <c r="B9" s="6">
        <v>42217</v>
      </c>
      <c r="C9" s="5">
        <f>COUNTIF('Aug2015'!$B$2:$B$5000,2)</f>
        <v>0</v>
      </c>
      <c r="D9" s="17" t="e">
        <f>IF(COUNT('Aug2015'!$B$2:$B$5000)=0,NA(),C9/COUNT('Aug2015'!$B$2:$B$5000)*100)</f>
        <v>#N/A</v>
      </c>
      <c r="E9" s="27"/>
      <c r="F9" s="31"/>
      <c r="G9" s="24" t="s">
        <v>1</v>
      </c>
      <c r="H9" s="6">
        <v>42217</v>
      </c>
      <c r="I9" s="5">
        <f>COUNTIF('Aug2015'!$C$2:$C$5000,3)+COUNTIF('Aug2015'!$C$2:$C$5000,4)</f>
        <v>0</v>
      </c>
      <c r="J9" s="17" t="e">
        <f>IF(COUNT('Aug2015'!$C$2:$C$5000)=0,NA(),I9/COUNT('Aug2015'!$C$2:$C$5000)*100)</f>
        <v>#N/A</v>
      </c>
      <c r="K9" s="27"/>
      <c r="L9" s="31"/>
      <c r="M9" s="24" t="s">
        <v>2</v>
      </c>
      <c r="N9" s="6">
        <v>42217</v>
      </c>
      <c r="O9" s="35" t="e">
        <f>IF(COUNT('Aug2015'!$D$2:$D$5000)=0,NA(), AVERAGE('Aug2015'!$D$2:$D$5000))</f>
        <v>#N/A</v>
      </c>
      <c r="P9" s="27"/>
      <c r="Q9" s="31"/>
      <c r="R9" s="24" t="s">
        <v>3</v>
      </c>
      <c r="S9" s="6">
        <v>42217</v>
      </c>
      <c r="T9" s="35" t="e">
        <f>IF(COUNT('Aug2015'!$E$2:$E$5000)=0,NA(), AVERAGE('Aug2015'!$E$2:$E$5000))</f>
        <v>#N/A</v>
      </c>
      <c r="U9" s="27"/>
      <c r="V9" s="31"/>
      <c r="W9" s="24" t="s">
        <v>4</v>
      </c>
      <c r="X9" s="6">
        <v>42217</v>
      </c>
      <c r="Y9" s="5">
        <f>COUNTIF('Aug2015'!$F$2:$F$5000,1)</f>
        <v>0</v>
      </c>
      <c r="Z9" s="17" t="e">
        <f>IF(COUNT('Aug2015'!$F$2:$F$5000)=0,NA(),Y9/COUNT('Aug2015'!$F$2:$F$5000)*100)</f>
        <v>#N/A</v>
      </c>
      <c r="AA9" s="29"/>
      <c r="AB9" s="33"/>
      <c r="AC9" s="24" t="s">
        <v>5</v>
      </c>
      <c r="AD9" s="6">
        <v>42217</v>
      </c>
      <c r="AE9" s="5">
        <f>COUNTIF('Aug2015'!$G$2:$G$5000,3)</f>
        <v>0</v>
      </c>
      <c r="AF9" s="17" t="e">
        <f>IF(COUNT('Aug2015'!$G$2:$G$5000)=0,NA(),AE9/COUNT('Aug2015'!$G$2:$G$5000)*100)</f>
        <v>#N/A</v>
      </c>
      <c r="AG9" s="27"/>
      <c r="AH9" s="31"/>
      <c r="AI9" s="24" t="s">
        <v>6</v>
      </c>
      <c r="AJ9" s="6">
        <v>42217</v>
      </c>
      <c r="AK9" s="5">
        <f>COUNTIF('Aug2015'!$H$2:$H$5000,3)</f>
        <v>0</v>
      </c>
      <c r="AL9" s="17" t="e">
        <f>IF(COUNT('Aug2015'!$H$2:$H$5000)=0,NA(),AK9/COUNT('Aug2015'!$H$2:$H$5000)*100)</f>
        <v>#N/A</v>
      </c>
      <c r="AM9" s="29"/>
      <c r="AN9" s="33"/>
      <c r="AO9" s="24" t="s">
        <v>7</v>
      </c>
      <c r="AP9" s="6">
        <v>42217</v>
      </c>
      <c r="AQ9" s="5">
        <f>COUNTIF('Aug2015'!$I$2:$I$5000,3)</f>
        <v>0</v>
      </c>
      <c r="AR9" s="17" t="e">
        <f>IF(COUNT('Aug2015'!$I$2:$I$5000)=0,NA(),AQ9/COUNT('Aug2015'!$I$2:$I$5000)*100)</f>
        <v>#N/A</v>
      </c>
      <c r="AS9" s="27"/>
      <c r="AT9" s="31"/>
      <c r="AU9" s="24" t="s">
        <v>8</v>
      </c>
      <c r="AV9" s="6">
        <v>42217</v>
      </c>
      <c r="AW9" s="5">
        <f>COUNTIF('Aug2015'!$J$2:$J$5000,3)</f>
        <v>0</v>
      </c>
      <c r="AX9" s="17" t="e">
        <f>IF(COUNT('Aug2015'!$J$2:$J$5000)=0,NA(),AW9/COUNT('Aug2015'!$J$2:$J$5000)*100)</f>
        <v>#N/A</v>
      </c>
      <c r="AY9" s="29"/>
      <c r="AZ9" s="33"/>
      <c r="BA9" s="24" t="s">
        <v>9</v>
      </c>
      <c r="BB9" s="6">
        <v>42217</v>
      </c>
      <c r="BC9" s="5">
        <f>COUNTIF('Aug2015'!$K$2:$K$5000,5)+COUNTIF('Aug2015'!$K$2:$K$5000,4)</f>
        <v>0</v>
      </c>
      <c r="BD9" s="17" t="e">
        <f>IF(COUNT('Aug2015'!$K$2:$K$5000)=0,NA(),BC9/COUNT('Aug2015'!$K$2:$K$5000)*100)</f>
        <v>#N/A</v>
      </c>
      <c r="BE9" s="27"/>
      <c r="BF9" s="31"/>
      <c r="BG9" s="24" t="s">
        <v>10</v>
      </c>
      <c r="BH9" s="6">
        <v>42217</v>
      </c>
      <c r="BI9" s="5">
        <f>COUNTIF('Aug2015'!$L$2:$L$5000,4)</f>
        <v>0</v>
      </c>
      <c r="BJ9" s="17" t="e">
        <f>IF(COUNT('Aug2015'!$L$2:$L$5000)=0,NA(),BI9/COUNT('Aug2015'!$L$2:$L$5000)*100)</f>
        <v>#N/A</v>
      </c>
      <c r="BK9" s="29"/>
      <c r="BL9" s="33"/>
      <c r="BM9" s="24" t="s">
        <v>12</v>
      </c>
      <c r="BN9" s="6">
        <v>42217</v>
      </c>
      <c r="BO9" s="5">
        <f>COUNTIF('Aug2015'!$B$2:$B$5000,1)</f>
        <v>0</v>
      </c>
      <c r="BP9" s="17" t="e">
        <f>IF(COUNT('Aug2015'!$B$2:$B$5000)=0,NA(),BO9/COUNT('Aug2015'!$B$2:$B$5000)*100)</f>
        <v>#N/A</v>
      </c>
      <c r="BQ9" s="27"/>
      <c r="BR9" s="31"/>
      <c r="BS9" s="24" t="s">
        <v>13</v>
      </c>
      <c r="BT9" s="6">
        <v>42217</v>
      </c>
      <c r="BU9" s="5">
        <f>COUNTIF('Aug2015'!$B$2:$B$5000,3)</f>
        <v>0</v>
      </c>
      <c r="BV9" s="17" t="e">
        <f>IF(COUNT('Aug2015'!$B$2:$B$5000)=0,NA(),BU9/COUNT('Aug2015'!$B$2:$B$5000)*100)</f>
        <v>#N/A</v>
      </c>
      <c r="BW9" s="29"/>
      <c r="BX9" s="33"/>
      <c r="BY9" s="24" t="s">
        <v>14</v>
      </c>
      <c r="BZ9" s="6">
        <v>42217</v>
      </c>
      <c r="CA9" s="5">
        <f>COUNTIF('Aug2015'!$C$2:$C$5000,1)+COUNTIF('Aug2015'!$C$2:$C$5000,2)</f>
        <v>0</v>
      </c>
      <c r="CB9" s="17" t="e">
        <f>IF(COUNT('Aug2015'!$C$2:$C$5000)=0,NA(),CA9/COUNT('Aug2015'!$C$2:$C$5000)*100)</f>
        <v>#N/A</v>
      </c>
      <c r="CC9" s="27"/>
      <c r="CD9" s="31"/>
      <c r="CE9" s="24" t="s">
        <v>27</v>
      </c>
      <c r="CF9" s="6">
        <v>42217</v>
      </c>
      <c r="CG9" s="5">
        <f>COUNTIF('Aug2015'!$D$2:$D$5000,9)+COUNTIF('Aug2015'!$D$2:$D$5000,10)</f>
        <v>0</v>
      </c>
      <c r="CH9" s="17" t="e">
        <f>IF(COUNT('Aug2015'!$D$2:$D$5000)=0,NA(),CG9/COUNT('Aug2015'!$D$2:$D$5000)*100)</f>
        <v>#N/A</v>
      </c>
      <c r="CI9" s="27"/>
      <c r="CJ9" s="31"/>
      <c r="CK9" s="24" t="s">
        <v>28</v>
      </c>
      <c r="CL9" s="6">
        <v>42217</v>
      </c>
      <c r="CM9" s="5">
        <f>COUNTIF('Aug2015'!$C$2:$C$5000,3)</f>
        <v>0</v>
      </c>
      <c r="CN9" s="5">
        <f>COUNT('Aug2015'!$C$2:$C$5000)</f>
        <v>0</v>
      </c>
      <c r="CO9" s="5">
        <f>COUNTIF('Aug2015'!$C$2:$C$5000,4)</f>
        <v>0</v>
      </c>
      <c r="CP9" s="5">
        <f t="shared" si="0"/>
        <v>0</v>
      </c>
      <c r="CQ9" s="17" t="e">
        <f>IF(COUNT('Aug2015'!$C$2:$C$5000)=0,NA(),CM9/CP9*100)</f>
        <v>#N/A</v>
      </c>
      <c r="CR9" s="27"/>
      <c r="CS9" s="31"/>
    </row>
    <row r="10" spans="1:97" x14ac:dyDescent="0.35">
      <c r="A10" s="24" t="s">
        <v>0</v>
      </c>
      <c r="B10" s="6">
        <v>42248</v>
      </c>
      <c r="C10" s="5">
        <f>COUNTIF('Sep2015'!$B$2:$B$5000,2)</f>
        <v>0</v>
      </c>
      <c r="D10" s="17" t="e">
        <f>IF(COUNT('Sep2015'!$B$2:$B$5000)=0,NA(),C10/COUNT('Sep2015'!$B$2:$B$5000)*100)</f>
        <v>#N/A</v>
      </c>
      <c r="E10" s="27"/>
      <c r="F10" s="31"/>
      <c r="G10" s="24" t="s">
        <v>1</v>
      </c>
      <c r="H10" s="6">
        <v>42248</v>
      </c>
      <c r="I10" s="5">
        <f>COUNTIF('Sep2015'!$C$2:$C$5000,3)+COUNTIF('Sep2015'!$C$2:$C$5000,4)</f>
        <v>0</v>
      </c>
      <c r="J10" s="17" t="e">
        <f>IF(COUNT('Sep2015'!$C$2:$C$5000)=0,NA(),I10/COUNT('Sep2015'!$C$2:$C$5000)*100)</f>
        <v>#N/A</v>
      </c>
      <c r="K10" s="27"/>
      <c r="L10" s="31"/>
      <c r="M10" s="24" t="s">
        <v>2</v>
      </c>
      <c r="N10" s="6">
        <v>42248</v>
      </c>
      <c r="O10" s="35" t="e">
        <f>IF(COUNT('Sep2015'!$D$2:$D$5000)=0,NA(), AVERAGE('Sep2015'!$D$2:$D$5000))</f>
        <v>#N/A</v>
      </c>
      <c r="P10" s="27"/>
      <c r="Q10" s="31"/>
      <c r="R10" s="24" t="s">
        <v>3</v>
      </c>
      <c r="S10" s="6">
        <v>42248</v>
      </c>
      <c r="T10" s="35" t="e">
        <f>IF(COUNT('Sep2015'!$E$2:$E$5000)=0,NA(), AVERAGE('Sep2015'!$E$2:$E$5000))</f>
        <v>#N/A</v>
      </c>
      <c r="U10" s="27"/>
      <c r="V10" s="31"/>
      <c r="W10" s="24" t="s">
        <v>4</v>
      </c>
      <c r="X10" s="6">
        <v>42248</v>
      </c>
      <c r="Y10" s="5">
        <f>COUNTIF('Sep2015'!$F$2:$F$5000,1)</f>
        <v>0</v>
      </c>
      <c r="Z10" s="17" t="e">
        <f>IF(COUNT('Sep2015'!$F$2:$F$5000)=0,NA(),Y10/COUNT('Sep2015'!$F$2:$F$5000)*100)</f>
        <v>#N/A</v>
      </c>
      <c r="AA10" s="29"/>
      <c r="AB10" s="33"/>
      <c r="AC10" s="24" t="s">
        <v>5</v>
      </c>
      <c r="AD10" s="6">
        <v>42248</v>
      </c>
      <c r="AE10" s="5">
        <f>COUNTIF('Sep2015'!$G$2:$G$5000,3)</f>
        <v>0</v>
      </c>
      <c r="AF10" s="17" t="e">
        <f>IF(COUNT('Sep2015'!$G$2:$G$5000)=0,NA(),AE10/COUNT('Sep2015'!$G$2:$G$5000)*100)</f>
        <v>#N/A</v>
      </c>
      <c r="AG10" s="27"/>
      <c r="AH10" s="31"/>
      <c r="AI10" s="24" t="s">
        <v>6</v>
      </c>
      <c r="AJ10" s="6">
        <v>42248</v>
      </c>
      <c r="AK10" s="5">
        <f>COUNTIF('Sep2015'!$H$2:$H$5000,3)</f>
        <v>0</v>
      </c>
      <c r="AL10" s="17" t="e">
        <f>IF(COUNT('Sep2015'!$H$2:$H$5000)=0,NA(),AK10/COUNT('Sep2015'!$H$2:$H$5000)*100)</f>
        <v>#N/A</v>
      </c>
      <c r="AM10" s="29"/>
      <c r="AN10" s="33"/>
      <c r="AO10" s="24" t="s">
        <v>7</v>
      </c>
      <c r="AP10" s="6">
        <v>42248</v>
      </c>
      <c r="AQ10" s="5">
        <f>COUNTIF('Sep2015'!$I$2:$I$5000,3)</f>
        <v>0</v>
      </c>
      <c r="AR10" s="17" t="e">
        <f>IF(COUNT('Sep2015'!$I$2:$I$5000)=0,NA(),AQ10/COUNT('Sep2015'!$I$2:$I$5000)*100)</f>
        <v>#N/A</v>
      </c>
      <c r="AS10" s="27"/>
      <c r="AT10" s="31"/>
      <c r="AU10" s="24" t="s">
        <v>8</v>
      </c>
      <c r="AV10" s="6">
        <v>42248</v>
      </c>
      <c r="AW10" s="5">
        <f>COUNTIF('Sep2015'!$J$2:$J$5000,3)</f>
        <v>0</v>
      </c>
      <c r="AX10" s="17" t="e">
        <f>IF(COUNT('Sep2015'!$J$2:$J$5000)=0,NA(),AW10/COUNT('Sep2015'!$J$2:$J$5000)*100)</f>
        <v>#N/A</v>
      </c>
      <c r="AY10" s="29"/>
      <c r="AZ10" s="33"/>
      <c r="BA10" s="24" t="s">
        <v>9</v>
      </c>
      <c r="BB10" s="6">
        <v>42248</v>
      </c>
      <c r="BC10" s="5">
        <f>COUNTIF('Sep2015'!$K$2:$K$5000,5)+COUNTIF('Sep2015'!$K$2:$K$5000,4)</f>
        <v>0</v>
      </c>
      <c r="BD10" s="17" t="e">
        <f>IF(COUNT('Sep2015'!$K$2:$K$5000)=0,NA(),BC10/COUNT('Sep2015'!$K$2:$K$5000)*100)</f>
        <v>#N/A</v>
      </c>
      <c r="BE10" s="27"/>
      <c r="BF10" s="31"/>
      <c r="BG10" s="24" t="s">
        <v>10</v>
      </c>
      <c r="BH10" s="6">
        <v>42248</v>
      </c>
      <c r="BI10" s="5">
        <f>COUNTIF('Sep2015'!$L$2:$L$5000,4)</f>
        <v>0</v>
      </c>
      <c r="BJ10" s="17" t="e">
        <f>IF(COUNT('Sep2015'!$L$2:$L$5000)=0,NA(),BI10/COUNT('Sep2015'!$L$2:$L$5000)*100)</f>
        <v>#N/A</v>
      </c>
      <c r="BK10" s="29"/>
      <c r="BL10" s="33"/>
      <c r="BM10" s="24" t="s">
        <v>12</v>
      </c>
      <c r="BN10" s="6">
        <v>42248</v>
      </c>
      <c r="BO10" s="5">
        <f>COUNTIF('Sep2015'!$B$2:$B$5000,1)</f>
        <v>0</v>
      </c>
      <c r="BP10" s="17" t="e">
        <f>IF(COUNT('Sep2015'!$B$2:$B$5000)=0,NA(),BO10/COUNT('Sep2015'!$B$2:$B$5000)*100)</f>
        <v>#N/A</v>
      </c>
      <c r="BQ10" s="27"/>
      <c r="BR10" s="31"/>
      <c r="BS10" s="24" t="s">
        <v>13</v>
      </c>
      <c r="BT10" s="6">
        <v>42248</v>
      </c>
      <c r="BU10" s="5">
        <f>COUNTIF('Sep2015'!$B$2:$B$5000,3)</f>
        <v>0</v>
      </c>
      <c r="BV10" s="17" t="e">
        <f>IF(COUNT('Sep2015'!$B$2:$B$5000)=0,NA(),BU10/COUNT('Sep2015'!$B$2:$B$5000)*100)</f>
        <v>#N/A</v>
      </c>
      <c r="BW10" s="29"/>
      <c r="BX10" s="33"/>
      <c r="BY10" s="24" t="s">
        <v>14</v>
      </c>
      <c r="BZ10" s="6">
        <v>42248</v>
      </c>
      <c r="CA10" s="5">
        <f>COUNTIF('Sep2015'!$C$2:$C$5000,1)+COUNTIF('Sep2015'!$C$2:$C$5000,2)</f>
        <v>0</v>
      </c>
      <c r="CB10" s="17" t="e">
        <f>IF(COUNT('Sep2015'!$C$2:$C$5000)=0,NA(),CA10/COUNT('Sep2015'!$C$2:$C$5000)*100)</f>
        <v>#N/A</v>
      </c>
      <c r="CC10" s="27"/>
      <c r="CD10" s="31"/>
      <c r="CE10" s="24" t="s">
        <v>27</v>
      </c>
      <c r="CF10" s="6">
        <v>42248</v>
      </c>
      <c r="CG10" s="5">
        <f>COUNTIF('Sep2015'!$D$2:$D$5000,9)+COUNTIF('Sep2015'!$D$2:$D$5000,10)</f>
        <v>0</v>
      </c>
      <c r="CH10" s="17" t="e">
        <f>IF(COUNT('Sep2015'!$D$2:$D$5000)=0,NA(),CG10/COUNT('Sep2015'!$D$2:$D$5000)*100)</f>
        <v>#N/A</v>
      </c>
      <c r="CI10" s="27"/>
      <c r="CJ10" s="31"/>
      <c r="CK10" s="24" t="s">
        <v>28</v>
      </c>
      <c r="CL10" s="6">
        <v>42248</v>
      </c>
      <c r="CM10" s="5">
        <f>COUNTIF('Sep2015'!$C$2:$C$5000,3)</f>
        <v>0</v>
      </c>
      <c r="CN10" s="5">
        <f>COUNT('Sep2015'!$C$2:$C$5000)</f>
        <v>0</v>
      </c>
      <c r="CO10" s="5">
        <f>COUNTIF('Sep2015'!$C$2:$C$5000,4)</f>
        <v>0</v>
      </c>
      <c r="CP10" s="5">
        <f t="shared" si="0"/>
        <v>0</v>
      </c>
      <c r="CQ10" s="17" t="e">
        <f>IF(COUNT('Sep2015'!$C$2:$C$5000)=0,NA(),CM10/CP10*100)</f>
        <v>#N/A</v>
      </c>
      <c r="CR10" s="27"/>
      <c r="CS10" s="31"/>
    </row>
    <row r="11" spans="1:97" x14ac:dyDescent="0.35">
      <c r="A11" s="24" t="s">
        <v>0</v>
      </c>
      <c r="B11" s="6">
        <v>42278</v>
      </c>
      <c r="C11" s="5">
        <f>COUNTIF('Oct2015'!$B$2:$B$5000,2)</f>
        <v>0</v>
      </c>
      <c r="D11" s="17" t="e">
        <f>IF(COUNT('Oct2015'!$B$2:$B$5000)=0,NA(),C11/COUNT('Oct2015'!$B$2:$B$5000)*100)</f>
        <v>#N/A</v>
      </c>
      <c r="E11" s="27"/>
      <c r="F11" s="31"/>
      <c r="G11" s="24" t="s">
        <v>1</v>
      </c>
      <c r="H11" s="6">
        <v>42278</v>
      </c>
      <c r="I11" s="5">
        <f>COUNTIF('Oct2015'!$C$2:$C$5000,3)+COUNTIF('Oct2015'!$C$2:$C$5000,4)</f>
        <v>0</v>
      </c>
      <c r="J11" s="17" t="e">
        <f>IF(COUNT('Oct2015'!$C$2:$C$5000)=0,NA(),I11/COUNT('Oct2015'!$C$2:$C$5000)*100)</f>
        <v>#N/A</v>
      </c>
      <c r="K11" s="27"/>
      <c r="L11" s="31"/>
      <c r="M11" s="24" t="s">
        <v>2</v>
      </c>
      <c r="N11" s="6">
        <v>42278</v>
      </c>
      <c r="O11" s="35" t="e">
        <f>IF(COUNT('Oct2015'!$D$2:$D$5000)=0,NA(), AVERAGE('Oct2015'!$D$2:$D$5000))</f>
        <v>#N/A</v>
      </c>
      <c r="P11" s="27"/>
      <c r="Q11" s="31"/>
      <c r="R11" s="24" t="s">
        <v>3</v>
      </c>
      <c r="S11" s="6">
        <v>42278</v>
      </c>
      <c r="T11" s="35" t="e">
        <f>IF(COUNT('Oct2015'!$E$2:$E$5000)=0,NA(), AVERAGE('Oct2015'!$E$2:$E$5000))</f>
        <v>#N/A</v>
      </c>
      <c r="U11" s="27"/>
      <c r="V11" s="31"/>
      <c r="W11" s="24" t="s">
        <v>4</v>
      </c>
      <c r="X11" s="6">
        <v>42278</v>
      </c>
      <c r="Y11" s="5">
        <f>COUNTIF('Oct2015'!$F$2:$F$5000,1)</f>
        <v>0</v>
      </c>
      <c r="Z11" s="17" t="e">
        <f>IF(COUNT('Oct2015'!$F$2:$F$5000)=0,NA(),Y11/COUNT('Oct2015'!$F$2:$F$5000)*100)</f>
        <v>#N/A</v>
      </c>
      <c r="AA11" s="29"/>
      <c r="AB11" s="33"/>
      <c r="AC11" s="24" t="s">
        <v>5</v>
      </c>
      <c r="AD11" s="6">
        <v>42278</v>
      </c>
      <c r="AE11" s="5">
        <f>COUNTIF('Oct2015'!$G$2:$G$5000,3)</f>
        <v>0</v>
      </c>
      <c r="AF11" s="17" t="e">
        <f>IF(COUNT('Oct2015'!$G$2:$G$5000)=0,NA(),AE11/COUNT('Oct2015'!$G$2:$G$5000)*100)</f>
        <v>#N/A</v>
      </c>
      <c r="AG11" s="27"/>
      <c r="AH11" s="31"/>
      <c r="AI11" s="24" t="s">
        <v>6</v>
      </c>
      <c r="AJ11" s="6">
        <v>42278</v>
      </c>
      <c r="AK11" s="5">
        <f>COUNTIF('Oct2015'!$H$2:$H$5000,3)</f>
        <v>0</v>
      </c>
      <c r="AL11" s="17" t="e">
        <f>IF(COUNT('Oct2015'!$H$2:$H$5000)=0,NA(),AK11/COUNT('Oct2015'!$H$2:$H$5000)*100)</f>
        <v>#N/A</v>
      </c>
      <c r="AM11" s="29"/>
      <c r="AN11" s="33"/>
      <c r="AO11" s="24" t="s">
        <v>7</v>
      </c>
      <c r="AP11" s="6">
        <v>42278</v>
      </c>
      <c r="AQ11" s="5">
        <f>COUNTIF('Oct2015'!$I$2:$I$5000,3)</f>
        <v>0</v>
      </c>
      <c r="AR11" s="17" t="e">
        <f>IF(COUNT('Oct2015'!$I$2:$I$5000)=0,NA(),AQ11/COUNT('Oct2015'!$I$2:$I$5000)*100)</f>
        <v>#N/A</v>
      </c>
      <c r="AS11" s="27"/>
      <c r="AT11" s="31"/>
      <c r="AU11" s="24" t="s">
        <v>8</v>
      </c>
      <c r="AV11" s="6">
        <v>42278</v>
      </c>
      <c r="AW11" s="5">
        <f>COUNTIF('Oct2015'!$J$2:$J$5000,3)</f>
        <v>0</v>
      </c>
      <c r="AX11" s="17" t="e">
        <f>IF(COUNT('Oct2015'!$J$2:$J$5000)=0,NA(),AW11/COUNT('Oct2015'!$J$2:$J$5000)*100)</f>
        <v>#N/A</v>
      </c>
      <c r="AY11" s="29"/>
      <c r="AZ11" s="33"/>
      <c r="BA11" s="24" t="s">
        <v>9</v>
      </c>
      <c r="BB11" s="6">
        <v>42278</v>
      </c>
      <c r="BC11" s="5">
        <f>COUNTIF('Oct2015'!$K$2:$K$5000,5)+COUNTIF('Oct2015'!$K$2:$K$5000,4)</f>
        <v>0</v>
      </c>
      <c r="BD11" s="17" t="e">
        <f>IF(COUNT('Oct2015'!$K$2:$K$5000)=0,NA(),BC11/COUNT('Oct2015'!$K$2:$K$5000)*100)</f>
        <v>#N/A</v>
      </c>
      <c r="BE11" s="27"/>
      <c r="BF11" s="31"/>
      <c r="BG11" s="24" t="s">
        <v>10</v>
      </c>
      <c r="BH11" s="6">
        <v>42278</v>
      </c>
      <c r="BI11" s="5">
        <f>COUNTIF('Oct2015'!$L$2:$L$5000,4)</f>
        <v>0</v>
      </c>
      <c r="BJ11" s="17" t="e">
        <f>IF(COUNT('Oct2015'!$L$2:$L$5000)=0,NA(),BI11/COUNT('Oct2015'!$L$2:$L$5000)*100)</f>
        <v>#N/A</v>
      </c>
      <c r="BK11" s="29"/>
      <c r="BL11" s="33"/>
      <c r="BM11" s="24" t="s">
        <v>12</v>
      </c>
      <c r="BN11" s="6">
        <v>42278</v>
      </c>
      <c r="BO11" s="5">
        <f>COUNTIF('Oct2015'!$B$2:$B$5000,1)</f>
        <v>0</v>
      </c>
      <c r="BP11" s="17" t="e">
        <f>IF(COUNT('Oct2015'!$B$2:$B$5000)=0,NA(),BO11/COUNT('Oct2015'!$B$2:$B$5000)*100)</f>
        <v>#N/A</v>
      </c>
      <c r="BQ11" s="27"/>
      <c r="BR11" s="31"/>
      <c r="BS11" s="24" t="s">
        <v>13</v>
      </c>
      <c r="BT11" s="6">
        <v>42278</v>
      </c>
      <c r="BU11" s="5">
        <f>COUNTIF('Oct2015'!$B$2:$B$5000,3)</f>
        <v>0</v>
      </c>
      <c r="BV11" s="17" t="e">
        <f>IF(COUNT('Oct2015'!$B$2:$B$5000)=0,NA(),BU11/COUNT('Oct2015'!$B$2:$B$5000)*100)</f>
        <v>#N/A</v>
      </c>
      <c r="BW11" s="29"/>
      <c r="BX11" s="33"/>
      <c r="BY11" s="24" t="s">
        <v>14</v>
      </c>
      <c r="BZ11" s="6">
        <v>42278</v>
      </c>
      <c r="CA11" s="5">
        <f>COUNTIF('Oct2015'!$C$2:$C$5000,1)+COUNTIF('Oct2015'!$C$2:$C$5000,2)</f>
        <v>0</v>
      </c>
      <c r="CB11" s="17" t="e">
        <f>IF(COUNT('Oct2015'!$C$2:$C$5000)=0,NA(),CA11/COUNT('Oct2015'!$C$2:$C$5000)*100)</f>
        <v>#N/A</v>
      </c>
      <c r="CC11" s="27"/>
      <c r="CD11" s="31"/>
      <c r="CE11" s="24" t="s">
        <v>27</v>
      </c>
      <c r="CF11" s="6">
        <v>42278</v>
      </c>
      <c r="CG11" s="5">
        <f>COUNTIF('Oct2015'!$D$2:$D$5000,9)+COUNTIF('Oct2015'!$D$2:$D$5000,10)</f>
        <v>0</v>
      </c>
      <c r="CH11" s="17" t="e">
        <f>IF(COUNT('Oct2015'!$D$2:$D$5000)=0,NA(),CG11/COUNT('Oct2015'!$D$2:$D$5000)*100)</f>
        <v>#N/A</v>
      </c>
      <c r="CI11" s="27"/>
      <c r="CJ11" s="31"/>
      <c r="CK11" s="24" t="s">
        <v>28</v>
      </c>
      <c r="CL11" s="6">
        <v>42278</v>
      </c>
      <c r="CM11" s="5">
        <f>COUNTIF('Oct2015'!$C$2:$C$5000,3)</f>
        <v>0</v>
      </c>
      <c r="CN11" s="5">
        <f>COUNT('Oct2015'!$C$2:$C$5000)</f>
        <v>0</v>
      </c>
      <c r="CO11" s="5">
        <f>COUNTIF('Oct2015'!$C$2:$C$5000,4)</f>
        <v>0</v>
      </c>
      <c r="CP11" s="5">
        <f t="shared" si="0"/>
        <v>0</v>
      </c>
      <c r="CQ11" s="17" t="e">
        <f>IF(COUNT('Oct2015'!$C$2:$C$5000)=0,NA(),CM11/CP11*100)</f>
        <v>#N/A</v>
      </c>
      <c r="CR11" s="27"/>
      <c r="CS11" s="31"/>
    </row>
    <row r="12" spans="1:97" x14ac:dyDescent="0.35">
      <c r="A12" s="24" t="s">
        <v>0</v>
      </c>
      <c r="B12" s="6">
        <v>42309</v>
      </c>
      <c r="C12" s="5">
        <f>COUNTIF('Nov2015'!$B$2:$B$5000,2)</f>
        <v>0</v>
      </c>
      <c r="D12" s="17" t="e">
        <f>IF(COUNT('Nov2015'!$B$2:$B$5000)=0,NA(),C12/COUNT('Nov2015'!$B$2:$B$5000)*100)</f>
        <v>#N/A</v>
      </c>
      <c r="E12" s="27"/>
      <c r="F12" s="31"/>
      <c r="G12" s="24" t="s">
        <v>1</v>
      </c>
      <c r="H12" s="6">
        <v>42309</v>
      </c>
      <c r="I12" s="5">
        <f>COUNTIF('Nov2015'!$C$2:$C$5000,3)+COUNTIF('Nov2015'!$C$2:$C$5000,4)</f>
        <v>0</v>
      </c>
      <c r="J12" s="17" t="e">
        <f>IF(COUNT('Nov2015'!$C$2:$C$5000)=0,NA(),I12/COUNT('Nov2015'!$C$2:$C$5000)*100)</f>
        <v>#N/A</v>
      </c>
      <c r="K12" s="27"/>
      <c r="L12" s="31"/>
      <c r="M12" s="24" t="s">
        <v>2</v>
      </c>
      <c r="N12" s="6">
        <v>42309</v>
      </c>
      <c r="O12" s="35" t="e">
        <f>IF(COUNT('Nov2015'!$D$2:$D$5000)=0,NA(), AVERAGE('Nov2015'!$D$2:$D$5000))</f>
        <v>#N/A</v>
      </c>
      <c r="P12" s="27"/>
      <c r="Q12" s="31"/>
      <c r="R12" s="24" t="s">
        <v>3</v>
      </c>
      <c r="S12" s="6">
        <v>42309</v>
      </c>
      <c r="T12" s="35" t="e">
        <f>IF(COUNT('Nov2015'!$E$2:$E$5000)=0,NA(), AVERAGE('Nov2015'!$E$2:$E$5000))</f>
        <v>#N/A</v>
      </c>
      <c r="U12" s="27"/>
      <c r="V12" s="31"/>
      <c r="W12" s="24" t="s">
        <v>4</v>
      </c>
      <c r="X12" s="6">
        <v>42309</v>
      </c>
      <c r="Y12" s="5">
        <f>COUNTIF('Nov2015'!$F$2:$F$5000,1)</f>
        <v>0</v>
      </c>
      <c r="Z12" s="17" t="e">
        <f>IF(COUNT('Nov2015'!$F$2:$F$5000)=0,NA(),Y12/COUNT('Nov2015'!$F$2:$F$5000)*100)</f>
        <v>#N/A</v>
      </c>
      <c r="AA12" s="29"/>
      <c r="AB12" s="33"/>
      <c r="AC12" s="24" t="s">
        <v>5</v>
      </c>
      <c r="AD12" s="6">
        <v>42309</v>
      </c>
      <c r="AE12" s="5">
        <f>COUNTIF('Nov2015'!$G$2:$G$5000,3)</f>
        <v>0</v>
      </c>
      <c r="AF12" s="17" t="e">
        <f>IF(COUNT('Nov2015'!$G$2:$G$5000)=0,NA(),AE12/COUNT('Nov2015'!$G$2:$G$5000)*100)</f>
        <v>#N/A</v>
      </c>
      <c r="AG12" s="27"/>
      <c r="AH12" s="31"/>
      <c r="AI12" s="24" t="s">
        <v>6</v>
      </c>
      <c r="AJ12" s="6">
        <v>42309</v>
      </c>
      <c r="AK12" s="5">
        <f>COUNTIF('Nov2015'!$H$2:$H$5000,3)</f>
        <v>0</v>
      </c>
      <c r="AL12" s="17" t="e">
        <f>IF(COUNT('Nov2015'!$H$2:$H$5000)=0,NA(),AK12/COUNT('Nov2015'!$H$2:$H$5000)*100)</f>
        <v>#N/A</v>
      </c>
      <c r="AM12" s="29"/>
      <c r="AN12" s="33"/>
      <c r="AO12" s="24" t="s">
        <v>7</v>
      </c>
      <c r="AP12" s="6">
        <v>42309</v>
      </c>
      <c r="AQ12" s="5">
        <f>COUNTIF('Nov2015'!$I$2:$I$5000,3)</f>
        <v>0</v>
      </c>
      <c r="AR12" s="17" t="e">
        <f>IF(COUNT('Nov2015'!$I$2:$I$5000)=0,NA(),AQ12/COUNT('Nov2015'!$I$2:$I$5000)*100)</f>
        <v>#N/A</v>
      </c>
      <c r="AS12" s="27"/>
      <c r="AT12" s="31"/>
      <c r="AU12" s="24" t="s">
        <v>8</v>
      </c>
      <c r="AV12" s="6">
        <v>42309</v>
      </c>
      <c r="AW12" s="5">
        <f>COUNTIF('Nov2015'!$J$2:$J$5000,3)</f>
        <v>0</v>
      </c>
      <c r="AX12" s="17" t="e">
        <f>IF(COUNT('Nov2015'!$J$2:$J$5000)=0,NA(),AW12/COUNT('Nov2015'!$J$2:$J$5000)*100)</f>
        <v>#N/A</v>
      </c>
      <c r="AY12" s="29"/>
      <c r="AZ12" s="33"/>
      <c r="BA12" s="24" t="s">
        <v>9</v>
      </c>
      <c r="BB12" s="6">
        <v>42309</v>
      </c>
      <c r="BC12" s="5">
        <f>COUNTIF('Nov2015'!$K$2:$K$5000,5)+COUNTIF('Nov2015'!$K$2:$K$5000,4)</f>
        <v>0</v>
      </c>
      <c r="BD12" s="17" t="e">
        <f>IF(COUNT('Nov2015'!$K$2:$K$5000)=0,NA(),BC12/COUNT('Nov2015'!$K$2:$K$5000)*100)</f>
        <v>#N/A</v>
      </c>
      <c r="BE12" s="27"/>
      <c r="BF12" s="31"/>
      <c r="BG12" s="24" t="s">
        <v>10</v>
      </c>
      <c r="BH12" s="6">
        <v>42309</v>
      </c>
      <c r="BI12" s="5">
        <f>COUNTIF('Nov2015'!$L$2:$L$5000,4)</f>
        <v>0</v>
      </c>
      <c r="BJ12" s="17" t="e">
        <f>IF(COUNT('Nov2015'!$L$2:$L$5000)=0,NA(),BI12/COUNT('Nov2015'!$L$2:$L$5000)*100)</f>
        <v>#N/A</v>
      </c>
      <c r="BK12" s="29"/>
      <c r="BL12" s="33"/>
      <c r="BM12" s="24" t="s">
        <v>12</v>
      </c>
      <c r="BN12" s="6">
        <v>42309</v>
      </c>
      <c r="BO12" s="5">
        <f>COUNTIF('Nov2015'!$B$2:$B$5000,1)</f>
        <v>0</v>
      </c>
      <c r="BP12" s="17" t="e">
        <f>IF(COUNT('Nov2015'!$B$2:$B$5000)=0,NA(),BO12/COUNT('Nov2015'!$B$2:$B$5000)*100)</f>
        <v>#N/A</v>
      </c>
      <c r="BQ12" s="27"/>
      <c r="BR12" s="31"/>
      <c r="BS12" s="24" t="s">
        <v>13</v>
      </c>
      <c r="BT12" s="6">
        <v>42309</v>
      </c>
      <c r="BU12" s="5">
        <f>COUNTIF('Nov2015'!$B$2:$B$5000,3)</f>
        <v>0</v>
      </c>
      <c r="BV12" s="17" t="e">
        <f>IF(COUNT('Nov2015'!$B$2:$B$5000)=0,NA(),BU12/COUNT('Nov2015'!$B$2:$B$5000)*100)</f>
        <v>#N/A</v>
      </c>
      <c r="BW12" s="29"/>
      <c r="BX12" s="33"/>
      <c r="BY12" s="24" t="s">
        <v>14</v>
      </c>
      <c r="BZ12" s="6">
        <v>42309</v>
      </c>
      <c r="CA12" s="5">
        <f>COUNTIF('Nov2015'!$C$2:$C$5000,1)+COUNTIF('Nov2015'!$C$2:$C$5000,2)</f>
        <v>0</v>
      </c>
      <c r="CB12" s="17" t="e">
        <f>IF(COUNT('Nov2015'!$C$2:$C$5000)=0,NA(),CA12/COUNT('Nov2015'!$C$2:$C$5000)*100)</f>
        <v>#N/A</v>
      </c>
      <c r="CC12" s="27"/>
      <c r="CD12" s="31"/>
      <c r="CE12" s="24" t="s">
        <v>27</v>
      </c>
      <c r="CF12" s="6">
        <v>42309</v>
      </c>
      <c r="CG12" s="5">
        <f>COUNTIF('Nov2015'!$D$2:$D$5000,9)+COUNTIF('Nov2015'!$D$2:$D$5000,10)</f>
        <v>0</v>
      </c>
      <c r="CH12" s="17" t="e">
        <f>IF(COUNT('Nov2015'!$D$2:$D$5000)=0,NA(),CG12/COUNT('Nov2015'!$D$2:$D$5000)*100)</f>
        <v>#N/A</v>
      </c>
      <c r="CI12" s="27"/>
      <c r="CJ12" s="31"/>
      <c r="CK12" s="24" t="s">
        <v>28</v>
      </c>
      <c r="CL12" s="6">
        <v>42309</v>
      </c>
      <c r="CM12" s="5">
        <f>COUNTIF('Nov2015'!$C$2:$C$5000,3)</f>
        <v>0</v>
      </c>
      <c r="CN12" s="5">
        <f>COUNT('Nov2015'!$C$2:$C$5000)</f>
        <v>0</v>
      </c>
      <c r="CO12" s="5">
        <f>COUNTIF('Nov2015'!$C$2:$C$5000,4)</f>
        <v>0</v>
      </c>
      <c r="CP12" s="5">
        <f t="shared" si="0"/>
        <v>0</v>
      </c>
      <c r="CQ12" s="17" t="e">
        <f>IF(COUNT('Nov2015'!$C$2:$C$5000)=0,NA(),CM12/CP12*100)</f>
        <v>#N/A</v>
      </c>
      <c r="CR12" s="27"/>
      <c r="CS12" s="31"/>
    </row>
    <row r="13" spans="1:97" x14ac:dyDescent="0.35">
      <c r="A13" s="24" t="s">
        <v>0</v>
      </c>
      <c r="B13" s="6">
        <v>42339</v>
      </c>
      <c r="C13" s="5">
        <f>COUNTIF('Dec2015'!$B$2:$B$5000,2)</f>
        <v>0</v>
      </c>
      <c r="D13" s="17" t="e">
        <f>IF(COUNT('Dec2015'!$B$2:$B$5000)=0,NA(),C13/COUNT('Dec2015'!$B$2:$B$5000)*100)</f>
        <v>#N/A</v>
      </c>
      <c r="E13" s="27"/>
      <c r="F13" s="31"/>
      <c r="G13" s="24" t="s">
        <v>1</v>
      </c>
      <c r="H13" s="6">
        <v>42339</v>
      </c>
      <c r="I13" s="5">
        <f>COUNTIF('Dec2015'!$C$2:$C$5000,3)+COUNTIF('Dec2015'!$C$2:$C$5000,4)</f>
        <v>0</v>
      </c>
      <c r="J13" s="17" t="e">
        <f>IF(COUNT('Dec2015'!$C$2:$C$5000)=0,NA(),I13/COUNT('Dec2015'!$C$2:$C$5000)*100)</f>
        <v>#N/A</v>
      </c>
      <c r="K13" s="27"/>
      <c r="L13" s="31"/>
      <c r="M13" s="24" t="s">
        <v>2</v>
      </c>
      <c r="N13" s="6">
        <v>42339</v>
      </c>
      <c r="O13" s="35" t="e">
        <f>IF(COUNT('Dec2015'!$D$2:$D$5000)=0,NA(), AVERAGE('Dec2015'!$D$2:$D$5000))</f>
        <v>#N/A</v>
      </c>
      <c r="P13" s="27"/>
      <c r="Q13" s="31"/>
      <c r="R13" s="24" t="s">
        <v>3</v>
      </c>
      <c r="S13" s="6">
        <v>42339</v>
      </c>
      <c r="T13" s="35" t="e">
        <f>IF(COUNT('Dec2015'!$E$2:$E$5000)=0,NA(), AVERAGE('Dec2015'!$E$2:$E$5000))</f>
        <v>#N/A</v>
      </c>
      <c r="U13" s="27"/>
      <c r="V13" s="31"/>
      <c r="W13" s="24" t="s">
        <v>4</v>
      </c>
      <c r="X13" s="6">
        <v>42339</v>
      </c>
      <c r="Y13" s="5">
        <f>COUNTIF('Dec2015'!$F$2:$F$5000,1)</f>
        <v>0</v>
      </c>
      <c r="Z13" s="17" t="e">
        <f>IF(COUNT('Dec2015'!$F$2:$F$5000)=0,NA(),Y13/COUNT('Dec2015'!$F$2:$F$5000)*100)</f>
        <v>#N/A</v>
      </c>
      <c r="AA13" s="29"/>
      <c r="AB13" s="33"/>
      <c r="AC13" s="24" t="s">
        <v>5</v>
      </c>
      <c r="AD13" s="6">
        <v>42339</v>
      </c>
      <c r="AE13" s="5">
        <f>COUNTIF('Dec2015'!$G$2:$G$5000,3)</f>
        <v>0</v>
      </c>
      <c r="AF13" s="17" t="e">
        <f>IF(COUNT('Dec2015'!$G$2:$G$5000)=0,NA(),AE13/COUNT('Dec2015'!$G$2:$G$5000)*100)</f>
        <v>#N/A</v>
      </c>
      <c r="AG13" s="27"/>
      <c r="AH13" s="31"/>
      <c r="AI13" s="24" t="s">
        <v>6</v>
      </c>
      <c r="AJ13" s="6">
        <v>42339</v>
      </c>
      <c r="AK13" s="5">
        <f>COUNTIF('Dec2015'!$H$2:$H$5000,3)</f>
        <v>0</v>
      </c>
      <c r="AL13" s="17" t="e">
        <f>IF(COUNT('Dec2015'!$H$2:$H$5000)=0,NA(),AK13/COUNT('Dec2015'!$H$2:$H$5000)*100)</f>
        <v>#N/A</v>
      </c>
      <c r="AM13" s="29"/>
      <c r="AN13" s="33"/>
      <c r="AO13" s="24" t="s">
        <v>7</v>
      </c>
      <c r="AP13" s="6">
        <v>42339</v>
      </c>
      <c r="AQ13" s="5">
        <f>COUNTIF('Dec2015'!$I$2:$I$5000,3)</f>
        <v>0</v>
      </c>
      <c r="AR13" s="17" t="e">
        <f>IF(COUNT('Dec2015'!$I$2:$I$5000)=0,NA(),AQ13/COUNT('Dec2015'!$I$2:$I$5000)*100)</f>
        <v>#N/A</v>
      </c>
      <c r="AS13" s="27"/>
      <c r="AT13" s="31"/>
      <c r="AU13" s="24" t="s">
        <v>8</v>
      </c>
      <c r="AV13" s="6">
        <v>42339</v>
      </c>
      <c r="AW13" s="5">
        <f>COUNTIF('Dec2015'!$J$2:$J$5000,3)</f>
        <v>0</v>
      </c>
      <c r="AX13" s="17" t="e">
        <f>IF(COUNT('Dec2015'!$J$2:$J$5000)=0,NA(),AW13/COUNT('Dec2015'!$J$2:$J$5000)*100)</f>
        <v>#N/A</v>
      </c>
      <c r="AY13" s="29"/>
      <c r="AZ13" s="33"/>
      <c r="BA13" s="24" t="s">
        <v>9</v>
      </c>
      <c r="BB13" s="6">
        <v>42339</v>
      </c>
      <c r="BC13" s="5">
        <f>COUNTIF('Dec2015'!$K$2:$K$5000,5)+COUNTIF('Dec2015'!$K$2:$K$5000,4)</f>
        <v>0</v>
      </c>
      <c r="BD13" s="17" t="e">
        <f>IF(COUNT('Dec2015'!$K$2:$K$5000)=0,NA(),BC13/COUNT('Dec2015'!$K$2:$K$5000)*100)</f>
        <v>#N/A</v>
      </c>
      <c r="BE13" s="27"/>
      <c r="BF13" s="31"/>
      <c r="BG13" s="24" t="s">
        <v>10</v>
      </c>
      <c r="BH13" s="6">
        <v>42339</v>
      </c>
      <c r="BI13" s="5">
        <f>COUNTIF('Dec2015'!$L$2:$L$5000,4)</f>
        <v>0</v>
      </c>
      <c r="BJ13" s="17" t="e">
        <f>IF(COUNT('Dec2015'!$L$2:$L$5000)=0,NA(),BI13/COUNT('Dec2015'!$L$2:$L$5000)*100)</f>
        <v>#N/A</v>
      </c>
      <c r="BK13" s="29"/>
      <c r="BL13" s="33"/>
      <c r="BM13" s="24" t="s">
        <v>12</v>
      </c>
      <c r="BN13" s="6">
        <v>42339</v>
      </c>
      <c r="BO13" s="5">
        <f>COUNTIF('Dec2015'!$B$2:$B$5000,1)</f>
        <v>0</v>
      </c>
      <c r="BP13" s="17" t="e">
        <f>IF(COUNT('Dec2015'!$B$2:$B$5000)=0,NA(),BO13/COUNT('Dec2015'!$B$2:$B$5000)*100)</f>
        <v>#N/A</v>
      </c>
      <c r="BQ13" s="27"/>
      <c r="BR13" s="31"/>
      <c r="BS13" s="24" t="s">
        <v>13</v>
      </c>
      <c r="BT13" s="6">
        <v>42339</v>
      </c>
      <c r="BU13" s="5">
        <f>COUNTIF('Dec2015'!$B$2:$B$5000,3)</f>
        <v>0</v>
      </c>
      <c r="BV13" s="17" t="e">
        <f>IF(COUNT('Dec2015'!$B$2:$B$5000)=0,NA(),BU13/COUNT('Dec2015'!$B$2:$B$5000)*100)</f>
        <v>#N/A</v>
      </c>
      <c r="BW13" s="29"/>
      <c r="BX13" s="33"/>
      <c r="BY13" s="24" t="s">
        <v>14</v>
      </c>
      <c r="BZ13" s="6">
        <v>42339</v>
      </c>
      <c r="CA13" s="5">
        <f>COUNTIF('Dec2015'!$C$2:$C$5000,1)+COUNTIF('Dec2015'!$C$2:$C$5000,2)</f>
        <v>0</v>
      </c>
      <c r="CB13" s="17" t="e">
        <f>IF(COUNT('Dec2015'!$C$2:$C$5000)=0,NA(),CA13/COUNT('Dec2015'!$C$2:$C$5000)*100)</f>
        <v>#N/A</v>
      </c>
      <c r="CC13" s="27"/>
      <c r="CD13" s="31"/>
      <c r="CE13" s="24" t="s">
        <v>27</v>
      </c>
      <c r="CF13" s="6">
        <v>42339</v>
      </c>
      <c r="CG13" s="5">
        <f>COUNTIF('Dec2015'!$D$2:$D$5000,9)+COUNTIF('Dec2015'!$D$2:$D$5000,10)</f>
        <v>0</v>
      </c>
      <c r="CH13" s="17" t="e">
        <f>IF(COUNT('Dec2015'!$D$2:$D$5000)=0,NA(),CG13/COUNT('Dec2015'!$D$2:$D$5000)*100)</f>
        <v>#N/A</v>
      </c>
      <c r="CI13" s="27"/>
      <c r="CJ13" s="31"/>
      <c r="CK13" s="24" t="s">
        <v>28</v>
      </c>
      <c r="CL13" s="6">
        <v>42339</v>
      </c>
      <c r="CM13" s="5">
        <f>COUNTIF('Dec2015'!$C$2:$C$5000,3)</f>
        <v>0</v>
      </c>
      <c r="CN13" s="5">
        <f>COUNT('Dec2015'!$C$2:$C$5000)</f>
        <v>0</v>
      </c>
      <c r="CO13" s="5">
        <f>COUNTIF('Dec2015'!$C$2:$C$5000,4)</f>
        <v>0</v>
      </c>
      <c r="CP13" s="5">
        <f t="shared" si="0"/>
        <v>0</v>
      </c>
      <c r="CQ13" s="17" t="e">
        <f>IF(COUNT('Dec2015'!$C$2:$C$5000)=0,NA(),CM13/CP13*100)</f>
        <v>#N/A</v>
      </c>
      <c r="CR13" s="27"/>
      <c r="CS13" s="31"/>
    </row>
    <row r="14" spans="1:97" x14ac:dyDescent="0.35">
      <c r="A14" s="24" t="s">
        <v>0</v>
      </c>
      <c r="B14" s="6">
        <v>42370</v>
      </c>
      <c r="C14" s="5">
        <f>COUNTIF('Jan2016'!$B$2:$B$5000,2)</f>
        <v>0</v>
      </c>
      <c r="D14" s="17" t="e">
        <f>IF(COUNT('Jan2016'!$B$2:$B$5000)=0,NA(),C14/COUNT('Jan2016'!$B$2:$B$5000)*100)</f>
        <v>#N/A</v>
      </c>
      <c r="E14" s="27"/>
      <c r="F14" s="31"/>
      <c r="G14" s="24" t="s">
        <v>1</v>
      </c>
      <c r="H14" s="6">
        <v>42370</v>
      </c>
      <c r="I14" s="5">
        <f>COUNTIF('Jan2016'!$C$2:$C$5000,3)+COUNTIF('Jan2016'!$C$2:$C$5000,4)</f>
        <v>0</v>
      </c>
      <c r="J14" s="17" t="e">
        <f>IF(COUNT('Jan2016'!$C$2:$C$5000)=0,NA(),I14/COUNT('Jan2016'!$C$2:$C$5000)*100)</f>
        <v>#N/A</v>
      </c>
      <c r="K14" s="27"/>
      <c r="L14" s="31"/>
      <c r="M14" s="24" t="s">
        <v>2</v>
      </c>
      <c r="N14" s="6">
        <v>42370</v>
      </c>
      <c r="O14" s="35" t="e">
        <f>IF(COUNT('Jan2016'!$D$2:$D$5000)=0,NA(), AVERAGE('Jan2016'!$D$2:$D$5000))</f>
        <v>#N/A</v>
      </c>
      <c r="P14" s="27"/>
      <c r="Q14" s="31"/>
      <c r="R14" s="24" t="s">
        <v>3</v>
      </c>
      <c r="S14" s="6">
        <v>42370</v>
      </c>
      <c r="T14" s="35" t="e">
        <f>IF(COUNT('Jan2016'!$E$2:$E$5000)=0,NA(), AVERAGE('Jan2016'!$E$2:$E$5000))</f>
        <v>#N/A</v>
      </c>
      <c r="U14" s="27"/>
      <c r="V14" s="31"/>
      <c r="W14" s="24" t="s">
        <v>4</v>
      </c>
      <c r="X14" s="6">
        <v>42370</v>
      </c>
      <c r="Y14" s="5">
        <f>COUNTIF('Jan2016'!$F$2:$F$5000,1)</f>
        <v>0</v>
      </c>
      <c r="Z14" s="17" t="e">
        <f>IF(COUNT('Jan2016'!$F$2:$F$5000)=0,NA(),Y14/COUNT('Jan2016'!$F$2:$F$5000)*100)</f>
        <v>#N/A</v>
      </c>
      <c r="AA14" s="29"/>
      <c r="AB14" s="33"/>
      <c r="AC14" s="24" t="s">
        <v>5</v>
      </c>
      <c r="AD14" s="6">
        <v>42370</v>
      </c>
      <c r="AE14" s="5">
        <f>COUNTIF('Jan2016'!$G$2:$G$5000,3)</f>
        <v>0</v>
      </c>
      <c r="AF14" s="17" t="e">
        <f>IF(COUNT('Jan2016'!$G$2:$G$5000)=0,NA(),AE14/COUNT('Jan2016'!$G$2:$G$5000)*100)</f>
        <v>#N/A</v>
      </c>
      <c r="AG14" s="27"/>
      <c r="AH14" s="31"/>
      <c r="AI14" s="24" t="s">
        <v>6</v>
      </c>
      <c r="AJ14" s="6">
        <v>42370</v>
      </c>
      <c r="AK14" s="5">
        <f>COUNTIF('Jan2016'!$H$2:$H$5000,3)</f>
        <v>0</v>
      </c>
      <c r="AL14" s="17" t="e">
        <f>IF(COUNT('Jan2016'!$H$2:$H$5000)=0,NA(),AK14/COUNT('Jan2016'!$H$2:$H$5000)*100)</f>
        <v>#N/A</v>
      </c>
      <c r="AM14" s="29"/>
      <c r="AN14" s="33"/>
      <c r="AO14" s="24" t="s">
        <v>7</v>
      </c>
      <c r="AP14" s="6">
        <v>42370</v>
      </c>
      <c r="AQ14" s="5">
        <f>COUNTIF('Jan2016'!$I$2:$I$5000,3)</f>
        <v>0</v>
      </c>
      <c r="AR14" s="17" t="e">
        <f>IF(COUNT('Jan2016'!$I$2:$I$5000)=0,NA(),AQ14/COUNT('Jan2016'!$I$2:$I$5000)*100)</f>
        <v>#N/A</v>
      </c>
      <c r="AS14" s="27"/>
      <c r="AT14" s="31"/>
      <c r="AU14" s="24" t="s">
        <v>8</v>
      </c>
      <c r="AV14" s="6">
        <v>42370</v>
      </c>
      <c r="AW14" s="5">
        <f>COUNTIF('Jan2016'!$J$2:$J$5000,3)</f>
        <v>0</v>
      </c>
      <c r="AX14" s="17" t="e">
        <f>IF(COUNT('Jan2016'!$J$2:$J$5000)=0,NA(),AW14/COUNT('Jan2016'!$J$2:$J$5000)*100)</f>
        <v>#N/A</v>
      </c>
      <c r="AY14" s="29"/>
      <c r="AZ14" s="33"/>
      <c r="BA14" s="24" t="s">
        <v>9</v>
      </c>
      <c r="BB14" s="6">
        <v>42370</v>
      </c>
      <c r="BC14" s="5">
        <f>COUNTIF('Jan2016'!$K$2:$K$5000,5)+COUNTIF('Jan2016'!$K$2:$K$5000,4)</f>
        <v>0</v>
      </c>
      <c r="BD14" s="17" t="e">
        <f>IF(COUNT('Jan2016'!$K$2:$K$5000)=0,NA(),BC14/COUNT('Jan2016'!$K$2:$K$5000)*100)</f>
        <v>#N/A</v>
      </c>
      <c r="BE14" s="27"/>
      <c r="BF14" s="31"/>
      <c r="BG14" s="24" t="s">
        <v>10</v>
      </c>
      <c r="BH14" s="6">
        <v>42370</v>
      </c>
      <c r="BI14" s="5">
        <f>COUNTIF('Jan2016'!$L$2:$L$5000,4)</f>
        <v>0</v>
      </c>
      <c r="BJ14" s="17" t="e">
        <f>IF(COUNT('Jan2016'!$L$2:$L$5000)=0,NA(),BI14/COUNT('Jan2016'!$L$2:$L$5000)*100)</f>
        <v>#N/A</v>
      </c>
      <c r="BK14" s="29"/>
      <c r="BL14" s="33"/>
      <c r="BM14" s="24" t="s">
        <v>12</v>
      </c>
      <c r="BN14" s="6">
        <v>42370</v>
      </c>
      <c r="BO14" s="5">
        <f>COUNTIF('Jan2016'!$B$2:$B$5000,1)</f>
        <v>0</v>
      </c>
      <c r="BP14" s="17" t="e">
        <f>IF(COUNT('Jan2016'!$B$2:$B$5000)=0,NA(),BO14/COUNT('Jan2016'!$B$2:$B$5000)*100)</f>
        <v>#N/A</v>
      </c>
      <c r="BQ14" s="27"/>
      <c r="BR14" s="31"/>
      <c r="BS14" s="24" t="s">
        <v>13</v>
      </c>
      <c r="BT14" s="6">
        <v>42370</v>
      </c>
      <c r="BU14" s="5">
        <f>COUNTIF('Jan2016'!$B$2:$B$5000,3)</f>
        <v>0</v>
      </c>
      <c r="BV14" s="17" t="e">
        <f>IF(COUNT('Jan2016'!$B$2:$B$5000)=0,NA(),BU14/COUNT('Jan2016'!$B$2:$B$5000)*100)</f>
        <v>#N/A</v>
      </c>
      <c r="BW14" s="29"/>
      <c r="BX14" s="33"/>
      <c r="BY14" s="24" t="s">
        <v>14</v>
      </c>
      <c r="BZ14" s="6">
        <v>42370</v>
      </c>
      <c r="CA14" s="5">
        <f>COUNTIF('Jan2016'!$C$2:$C$5000,1)+COUNTIF('Jan2016'!$C$2:$C$5000,2)</f>
        <v>0</v>
      </c>
      <c r="CB14" s="17" t="e">
        <f>IF(COUNT('Jan2016'!$C$2:$C$5000)=0,NA(),CA14/COUNT('Jan2016'!$C$2:$C$5000)*100)</f>
        <v>#N/A</v>
      </c>
      <c r="CC14" s="27"/>
      <c r="CD14" s="31"/>
      <c r="CE14" s="24" t="s">
        <v>27</v>
      </c>
      <c r="CF14" s="6">
        <v>42370</v>
      </c>
      <c r="CG14" s="5">
        <f>COUNTIF('Jan2016'!$D$2:$D$5000,9)+COUNTIF('Jan2016'!$D$2:$D$5000,10)</f>
        <v>0</v>
      </c>
      <c r="CH14" s="17" t="e">
        <f>IF(COUNT('Jan2016'!$D$2:$D$5000)=0,NA(),CG14/COUNT('Jan2016'!$D$2:$D$5000)*100)</f>
        <v>#N/A</v>
      </c>
      <c r="CI14" s="27"/>
      <c r="CJ14" s="31"/>
      <c r="CK14" s="24" t="s">
        <v>28</v>
      </c>
      <c r="CL14" s="6">
        <v>42370</v>
      </c>
      <c r="CM14" s="5">
        <f>COUNTIF('Jan2016'!$C$2:$C$5000,3)</f>
        <v>0</v>
      </c>
      <c r="CN14" s="5">
        <f>COUNT('Jan2016'!$C$2:$C$5000)</f>
        <v>0</v>
      </c>
      <c r="CO14" s="5">
        <f>COUNTIF('Jan2016'!$C$2:$C$5000,4)</f>
        <v>0</v>
      </c>
      <c r="CP14" s="5">
        <f t="shared" si="0"/>
        <v>0</v>
      </c>
      <c r="CQ14" s="17" t="e">
        <f>IF(COUNT('Jan2016'!$C$2:$C$5000)=0,NA(),CM14/CP14*100)</f>
        <v>#N/A</v>
      </c>
      <c r="CR14" s="27"/>
      <c r="CS14" s="31"/>
    </row>
    <row r="15" spans="1:97" x14ac:dyDescent="0.35">
      <c r="A15" s="24" t="s">
        <v>0</v>
      </c>
      <c r="B15" s="6">
        <v>42401</v>
      </c>
      <c r="C15" s="5">
        <f>COUNTIF('Feb2016'!$B$2:$B$5000,2)</f>
        <v>0</v>
      </c>
      <c r="D15" s="17" t="e">
        <f>IF(COUNT('Feb2016'!$B$2:$B$5000)=0,NA(),C15/COUNT('Feb2016'!$B$2:$B$5000)*100)</f>
        <v>#N/A</v>
      </c>
      <c r="E15" s="27"/>
      <c r="F15" s="31"/>
      <c r="G15" s="24" t="s">
        <v>1</v>
      </c>
      <c r="H15" s="6">
        <v>42401</v>
      </c>
      <c r="I15" s="5">
        <f>COUNTIF('Feb2016'!$C$2:$C$5000,3)+COUNTIF('Feb2016'!$C$2:$C$5000,4)</f>
        <v>0</v>
      </c>
      <c r="J15" s="17" t="e">
        <f>IF(COUNT('Feb2016'!$C$2:$C$5000)=0,NA(),I15/COUNT('Feb2016'!$C$2:$C$5000)*100)</f>
        <v>#N/A</v>
      </c>
      <c r="K15" s="27"/>
      <c r="L15" s="31"/>
      <c r="M15" s="24" t="s">
        <v>2</v>
      </c>
      <c r="N15" s="6">
        <v>42401</v>
      </c>
      <c r="O15" s="35" t="e">
        <f>IF(COUNT('Feb2016'!$D$2:$D$5000)=0,NA(), AVERAGE('Feb2016'!$D$2:$D$5000))</f>
        <v>#N/A</v>
      </c>
      <c r="P15" s="27"/>
      <c r="Q15" s="31"/>
      <c r="R15" s="24" t="s">
        <v>3</v>
      </c>
      <c r="S15" s="6">
        <v>42401</v>
      </c>
      <c r="T15" s="35" t="e">
        <f>IF(COUNT('Feb2016'!$E$2:$E$5000)=0,NA(), AVERAGE('Feb2016'!$E$2:$E$5000))</f>
        <v>#N/A</v>
      </c>
      <c r="U15" s="27"/>
      <c r="V15" s="31"/>
      <c r="W15" s="24" t="s">
        <v>4</v>
      </c>
      <c r="X15" s="6">
        <v>42401</v>
      </c>
      <c r="Y15" s="5">
        <f>COUNTIF('Feb2016'!$F$2:$F$5000,1)</f>
        <v>0</v>
      </c>
      <c r="Z15" s="17" t="e">
        <f>IF(COUNT('Feb2016'!$F$2:$F$5000)=0,NA(),Y15/COUNT('Feb2016'!$F$2:$F$5000)*100)</f>
        <v>#N/A</v>
      </c>
      <c r="AA15" s="29"/>
      <c r="AB15" s="33"/>
      <c r="AC15" s="24" t="s">
        <v>5</v>
      </c>
      <c r="AD15" s="6">
        <v>42401</v>
      </c>
      <c r="AE15" s="5">
        <f>COUNTIF('Feb2016'!$G$2:$G$5000,3)</f>
        <v>0</v>
      </c>
      <c r="AF15" s="17" t="e">
        <f>IF(COUNT('Feb2016'!$G$2:$G$5000)=0,NA(),AE15/COUNT('Feb2016'!$G$2:$G$5000)*100)</f>
        <v>#N/A</v>
      </c>
      <c r="AG15" s="27"/>
      <c r="AH15" s="31"/>
      <c r="AI15" s="24" t="s">
        <v>6</v>
      </c>
      <c r="AJ15" s="6">
        <v>42401</v>
      </c>
      <c r="AK15" s="5">
        <f>COUNTIF('Feb2016'!$H$2:$H$5000,3)</f>
        <v>0</v>
      </c>
      <c r="AL15" s="17" t="e">
        <f>IF(COUNT('Feb2016'!$H$2:$H$5000)=0,NA(),AK15/COUNT('Feb2016'!$H$2:$H$5000)*100)</f>
        <v>#N/A</v>
      </c>
      <c r="AM15" s="29"/>
      <c r="AN15" s="33"/>
      <c r="AO15" s="24" t="s">
        <v>7</v>
      </c>
      <c r="AP15" s="6">
        <v>42401</v>
      </c>
      <c r="AQ15" s="5">
        <f>COUNTIF('Feb2016'!$I$2:$I$5000,3)</f>
        <v>0</v>
      </c>
      <c r="AR15" s="17" t="e">
        <f>IF(COUNT('Feb2016'!$I$2:$I$5000)=0,NA(),AQ15/COUNT('Feb2016'!$I$2:$I$5000)*100)</f>
        <v>#N/A</v>
      </c>
      <c r="AS15" s="27"/>
      <c r="AT15" s="31"/>
      <c r="AU15" s="24" t="s">
        <v>8</v>
      </c>
      <c r="AV15" s="6">
        <v>42401</v>
      </c>
      <c r="AW15" s="5">
        <f>COUNTIF('Feb2016'!$J$2:$J$5000,3)</f>
        <v>0</v>
      </c>
      <c r="AX15" s="17" t="e">
        <f>IF(COUNT('Feb2016'!$J$2:$J$5000)=0,NA(),AW15/COUNT('Feb2016'!$J$2:$J$5000)*100)</f>
        <v>#N/A</v>
      </c>
      <c r="AY15" s="29"/>
      <c r="AZ15" s="33"/>
      <c r="BA15" s="24" t="s">
        <v>9</v>
      </c>
      <c r="BB15" s="6">
        <v>42401</v>
      </c>
      <c r="BC15" s="5">
        <f>COUNTIF('Feb2016'!$K$2:$K$5000,5)+COUNTIF('Feb2016'!$K$2:$K$5000,4)</f>
        <v>0</v>
      </c>
      <c r="BD15" s="17" t="e">
        <f>IF(COUNT('Feb2016'!$K$2:$K$5000)=0,NA(),BC15/COUNT('Feb2016'!$K$2:$K$5000)*100)</f>
        <v>#N/A</v>
      </c>
      <c r="BE15" s="27"/>
      <c r="BF15" s="31"/>
      <c r="BG15" s="24" t="s">
        <v>10</v>
      </c>
      <c r="BH15" s="6">
        <v>42401</v>
      </c>
      <c r="BI15" s="5">
        <f>COUNTIF('Feb2016'!$L$2:$L$5000,4)</f>
        <v>0</v>
      </c>
      <c r="BJ15" s="17" t="e">
        <f>IF(COUNT('Feb2016'!$L$2:$L$5000)=0,NA(),BI15/COUNT('Feb2016'!$L$2:$L$5000)*100)</f>
        <v>#N/A</v>
      </c>
      <c r="BK15" s="29"/>
      <c r="BL15" s="33"/>
      <c r="BM15" s="24" t="s">
        <v>12</v>
      </c>
      <c r="BN15" s="6">
        <v>42401</v>
      </c>
      <c r="BO15" s="5">
        <f>COUNTIF('Feb2016'!$B$2:$B$5000,1)</f>
        <v>0</v>
      </c>
      <c r="BP15" s="17" t="e">
        <f>IF(COUNT('Feb2016'!$B$2:$B$5000)=0,NA(),BO15/COUNT('Feb2016'!$B$2:$B$5000)*100)</f>
        <v>#N/A</v>
      </c>
      <c r="BQ15" s="27"/>
      <c r="BR15" s="31"/>
      <c r="BS15" s="24" t="s">
        <v>13</v>
      </c>
      <c r="BT15" s="6">
        <v>42401</v>
      </c>
      <c r="BU15" s="5">
        <f>COUNTIF('Feb2016'!$B$2:$B$5000,3)</f>
        <v>0</v>
      </c>
      <c r="BV15" s="17" t="e">
        <f>IF(COUNT('Feb2016'!$B$2:$B$5000)=0,NA(),BU15/COUNT('Feb2016'!$B$2:$B$5000)*100)</f>
        <v>#N/A</v>
      </c>
      <c r="BW15" s="29"/>
      <c r="BX15" s="33"/>
      <c r="BY15" s="24" t="s">
        <v>14</v>
      </c>
      <c r="BZ15" s="6">
        <v>42401</v>
      </c>
      <c r="CA15" s="5">
        <f>COUNTIF('Feb2016'!$C$2:$C$5000,1)+COUNTIF('Feb2016'!$C$2:$C$5000,2)</f>
        <v>0</v>
      </c>
      <c r="CB15" s="17" t="e">
        <f>IF(COUNT('Feb2016'!$C$2:$C$5000)=0,NA(),CA15/COUNT('Feb2016'!$C$2:$C$5000)*100)</f>
        <v>#N/A</v>
      </c>
      <c r="CC15" s="27"/>
      <c r="CD15" s="31"/>
      <c r="CE15" s="24" t="s">
        <v>27</v>
      </c>
      <c r="CF15" s="6">
        <v>42401</v>
      </c>
      <c r="CG15" s="5">
        <f>COUNTIF('Feb2016'!$D$2:$D$5000,9)+COUNTIF('Feb2016'!$D$2:$D$5000,10)</f>
        <v>0</v>
      </c>
      <c r="CH15" s="17" t="e">
        <f>IF(COUNT('Feb2016'!$D$2:$D$5000)=0,NA(),CG15/COUNT('Feb2016'!$D$2:$D$5000)*100)</f>
        <v>#N/A</v>
      </c>
      <c r="CI15" s="27"/>
      <c r="CJ15" s="31"/>
      <c r="CK15" s="24" t="s">
        <v>28</v>
      </c>
      <c r="CL15" s="6">
        <v>42401</v>
      </c>
      <c r="CM15" s="5">
        <f>COUNTIF('Feb2016'!$C$2:$C$5000,3)</f>
        <v>0</v>
      </c>
      <c r="CN15" s="5">
        <f>COUNT('Feb2016'!$C$2:$C$5000)</f>
        <v>0</v>
      </c>
      <c r="CO15" s="5">
        <f>COUNTIF('Feb2016'!$C$2:$C$5000,4)</f>
        <v>0</v>
      </c>
      <c r="CP15" s="5">
        <f t="shared" si="0"/>
        <v>0</v>
      </c>
      <c r="CQ15" s="17" t="e">
        <f>IF(COUNT('Feb2016'!$C$2:$C$5000)=0,NA(),CM15/CP15*100)</f>
        <v>#N/A</v>
      </c>
      <c r="CR15" s="27"/>
      <c r="CS15" s="31"/>
    </row>
    <row r="16" spans="1:97" x14ac:dyDescent="0.35">
      <c r="A16" s="24" t="s">
        <v>0</v>
      </c>
      <c r="B16" s="6">
        <v>42430</v>
      </c>
      <c r="C16" s="5">
        <f>COUNTIF('Mar2016'!$B$2:$B$5000,2)</f>
        <v>0</v>
      </c>
      <c r="D16" s="17" t="e">
        <f>IF(COUNT('Mar2016'!$B$2:$B$5000)=0,NA(),C16/COUNT('Mar2016'!$B$2:$B$5000)*100)</f>
        <v>#N/A</v>
      </c>
      <c r="E16" s="27"/>
      <c r="F16" s="31"/>
      <c r="G16" s="24" t="s">
        <v>1</v>
      </c>
      <c r="H16" s="6">
        <v>42430</v>
      </c>
      <c r="I16" s="5">
        <f>COUNTIF('Mar2016'!$C$2:$C$5000,3)+COUNTIF('Mar2016'!$C$2:$C$5000,4)</f>
        <v>0</v>
      </c>
      <c r="J16" s="17" t="e">
        <f>IF(COUNT('Mar2016'!$C$2:$C$5000)=0,NA(),I16/COUNT('Mar2016'!$C$2:$C$5000)*100)</f>
        <v>#N/A</v>
      </c>
      <c r="K16" s="27"/>
      <c r="L16" s="31"/>
      <c r="M16" s="24" t="s">
        <v>2</v>
      </c>
      <c r="N16" s="6">
        <v>42430</v>
      </c>
      <c r="O16" s="35" t="e">
        <f>IF(COUNT('Mar2016'!$D$2:$D$5000)=0,NA(), AVERAGE('Mar2016'!$D$2:$D$5000))</f>
        <v>#N/A</v>
      </c>
      <c r="P16" s="27"/>
      <c r="Q16" s="31"/>
      <c r="R16" s="24" t="s">
        <v>3</v>
      </c>
      <c r="S16" s="6">
        <v>42430</v>
      </c>
      <c r="T16" s="35" t="e">
        <f>IF(COUNT('Mar2016'!$E$2:$E$5000)=0,NA(), AVERAGE('Mar2016'!$E$2:$E$5000))</f>
        <v>#N/A</v>
      </c>
      <c r="U16" s="27"/>
      <c r="V16" s="31"/>
      <c r="W16" s="24" t="s">
        <v>4</v>
      </c>
      <c r="X16" s="6">
        <v>42430</v>
      </c>
      <c r="Y16" s="5">
        <f>COUNTIF('Mar2016'!$F$2:$F$5000,1)</f>
        <v>0</v>
      </c>
      <c r="Z16" s="17" t="e">
        <f>IF(COUNT('Mar2016'!$F$2:$F$5000)=0,NA(),Y16/COUNT('Mar2016'!$F$2:$F$5000)*100)</f>
        <v>#N/A</v>
      </c>
      <c r="AA16" s="29"/>
      <c r="AB16" s="33"/>
      <c r="AC16" s="24" t="s">
        <v>5</v>
      </c>
      <c r="AD16" s="6">
        <v>42430</v>
      </c>
      <c r="AE16" s="5">
        <f>COUNTIF('Mar2016'!$G$2:$G$5000,3)</f>
        <v>0</v>
      </c>
      <c r="AF16" s="17" t="e">
        <f>IF(COUNT('Mar2016'!$G$2:$G$5000)=0,NA(),AE16/COUNT('Mar2016'!$G$2:$G$5000)*100)</f>
        <v>#N/A</v>
      </c>
      <c r="AG16" s="27"/>
      <c r="AH16" s="31"/>
      <c r="AI16" s="24" t="s">
        <v>6</v>
      </c>
      <c r="AJ16" s="6">
        <v>42430</v>
      </c>
      <c r="AK16" s="5">
        <f>COUNTIF('Mar2016'!$H$2:$H$5000,3)</f>
        <v>0</v>
      </c>
      <c r="AL16" s="17" t="e">
        <f>IF(COUNT('Mar2016'!$H$2:$H$5000)=0,NA(),AK16/COUNT('Mar2016'!$H$2:$H$5000)*100)</f>
        <v>#N/A</v>
      </c>
      <c r="AM16" s="29"/>
      <c r="AN16" s="33"/>
      <c r="AO16" s="24" t="s">
        <v>7</v>
      </c>
      <c r="AP16" s="6">
        <v>42430</v>
      </c>
      <c r="AQ16" s="5">
        <f>COUNTIF('Mar2016'!$I$2:$I$5000,3)</f>
        <v>0</v>
      </c>
      <c r="AR16" s="17" t="e">
        <f>IF(COUNT('Mar2016'!$I$2:$I$5000)=0,NA(),AQ16/COUNT('Mar2016'!$I$2:$I$5000)*100)</f>
        <v>#N/A</v>
      </c>
      <c r="AS16" s="27"/>
      <c r="AT16" s="31"/>
      <c r="AU16" s="24" t="s">
        <v>8</v>
      </c>
      <c r="AV16" s="6">
        <v>42430</v>
      </c>
      <c r="AW16" s="5">
        <f>COUNTIF('Mar2016'!$J$2:$J$5000,3)</f>
        <v>0</v>
      </c>
      <c r="AX16" s="17" t="e">
        <f>IF(COUNT('Mar2016'!$J$2:$J$5000)=0,NA(),AW16/COUNT('Mar2016'!$J$2:$J$5000)*100)</f>
        <v>#N/A</v>
      </c>
      <c r="AY16" s="29"/>
      <c r="AZ16" s="33"/>
      <c r="BA16" s="24" t="s">
        <v>9</v>
      </c>
      <c r="BB16" s="6">
        <v>42430</v>
      </c>
      <c r="BC16" s="5">
        <f>COUNTIF('Mar2016'!$K$2:$K$5000,5)+COUNTIF('Mar2016'!$K$2:$K$5000,4)</f>
        <v>0</v>
      </c>
      <c r="BD16" s="17" t="e">
        <f>IF(COUNT('Mar2016'!$K$2:$K$5000)=0,NA(),BC16/COUNT('Mar2016'!$K$2:$K$5000)*100)</f>
        <v>#N/A</v>
      </c>
      <c r="BE16" s="27"/>
      <c r="BF16" s="31"/>
      <c r="BG16" s="24" t="s">
        <v>10</v>
      </c>
      <c r="BH16" s="6">
        <v>42430</v>
      </c>
      <c r="BI16" s="5">
        <f>COUNTIF('Mar2016'!$L$2:$L$5000,4)</f>
        <v>0</v>
      </c>
      <c r="BJ16" s="17" t="e">
        <f>IF(COUNT('Mar2016'!$L$2:$L$5000)=0,NA(),BI16/COUNT('Mar2016'!$L$2:$L$5000)*100)</f>
        <v>#N/A</v>
      </c>
      <c r="BK16" s="29"/>
      <c r="BL16" s="33"/>
      <c r="BM16" s="24" t="s">
        <v>12</v>
      </c>
      <c r="BN16" s="6">
        <v>42430</v>
      </c>
      <c r="BO16" s="5">
        <f>COUNTIF('Mar2016'!$B$2:$B$5000,1)</f>
        <v>0</v>
      </c>
      <c r="BP16" s="17" t="e">
        <f>IF(COUNT('Mar2016'!$B$2:$B$5000)=0,NA(),BO16/COUNT('Mar2016'!$B$2:$B$5000)*100)</f>
        <v>#N/A</v>
      </c>
      <c r="BQ16" s="27"/>
      <c r="BR16" s="31"/>
      <c r="BS16" s="24" t="s">
        <v>13</v>
      </c>
      <c r="BT16" s="6">
        <v>42430</v>
      </c>
      <c r="BU16" s="5">
        <f>COUNTIF('Mar2016'!$B$2:$B$5000,3)</f>
        <v>0</v>
      </c>
      <c r="BV16" s="17" t="e">
        <f>IF(COUNT('Mar2016'!$B$2:$B$5000)=0,NA(),BU16/COUNT('Mar2016'!$B$2:$B$5000)*100)</f>
        <v>#N/A</v>
      </c>
      <c r="BW16" s="29"/>
      <c r="BX16" s="33"/>
      <c r="BY16" s="24" t="s">
        <v>14</v>
      </c>
      <c r="BZ16" s="6">
        <v>42430</v>
      </c>
      <c r="CA16" s="5">
        <f>COUNTIF('Mar2016'!$C$2:$C$5000,1)+COUNTIF('Mar2016'!$C$2:$C$5000,2)</f>
        <v>0</v>
      </c>
      <c r="CB16" s="17" t="e">
        <f>IF(COUNT('Mar2016'!$C$2:$C$5000)=0,NA(),CA16/COUNT('Mar2016'!$C$2:$C$5000)*100)</f>
        <v>#N/A</v>
      </c>
      <c r="CC16" s="27"/>
      <c r="CD16" s="31"/>
      <c r="CE16" s="24" t="s">
        <v>27</v>
      </c>
      <c r="CF16" s="6">
        <v>42430</v>
      </c>
      <c r="CG16" s="5">
        <f>COUNTIF('Mar2016'!$D$2:$D$5000,9)+COUNTIF('Mar2016'!$D$2:$D$5000,10)</f>
        <v>0</v>
      </c>
      <c r="CH16" s="17" t="e">
        <f>IF(COUNT('Mar2016'!$D$2:$D$5000)=0,NA(),CG16/COUNT('Mar2016'!$D$2:$D$5000)*100)</f>
        <v>#N/A</v>
      </c>
      <c r="CI16" s="27"/>
      <c r="CJ16" s="31"/>
      <c r="CK16" s="24" t="s">
        <v>28</v>
      </c>
      <c r="CL16" s="6">
        <v>42430</v>
      </c>
      <c r="CM16" s="5">
        <f>COUNTIF('Mar2016'!$C$2:$C$5000,3)</f>
        <v>0</v>
      </c>
      <c r="CN16" s="5">
        <f>COUNT('Mar2016'!$C$2:$C$5000)</f>
        <v>0</v>
      </c>
      <c r="CO16" s="5">
        <f>COUNTIF('Mar2016'!$C$2:$C$5000,4)</f>
        <v>0</v>
      </c>
      <c r="CP16" s="5">
        <f t="shared" si="0"/>
        <v>0</v>
      </c>
      <c r="CQ16" s="17" t="e">
        <f>IF(COUNT('Mar2016'!$C$2:$C$5000)=0,NA(),CM16/CP16*100)</f>
        <v>#N/A</v>
      </c>
      <c r="CR16" s="27"/>
      <c r="CS16" s="31"/>
    </row>
    <row r="17" spans="1:97" x14ac:dyDescent="0.35">
      <c r="A17" s="24" t="s">
        <v>0</v>
      </c>
      <c r="B17" s="6">
        <v>42461</v>
      </c>
      <c r="C17" s="5">
        <f>COUNTIF('Apr2016'!$B$2:$B$5000,2)</f>
        <v>0</v>
      </c>
      <c r="D17" s="17" t="e">
        <f>IF(COUNT('Apr2016'!$B$2:$B$5000)=0,NA(),C17/COUNT('Apr2016'!$B$2:$B$5000)*100)</f>
        <v>#N/A</v>
      </c>
      <c r="E17" s="27"/>
      <c r="F17" s="31"/>
      <c r="G17" s="24" t="s">
        <v>1</v>
      </c>
      <c r="H17" s="6">
        <v>42461</v>
      </c>
      <c r="I17" s="5">
        <f>COUNTIF('Apr2016'!$C$2:$C$5000,3)+COUNTIF('Apr2016'!$C$2:$C$5000,4)</f>
        <v>0</v>
      </c>
      <c r="J17" s="17" t="e">
        <f>IF(COUNT('Apr2016'!$C$2:$C$5000)=0,NA(),I17/COUNT('Apr2016'!$C$2:$C$5000)*100)</f>
        <v>#N/A</v>
      </c>
      <c r="K17" s="27"/>
      <c r="L17" s="31"/>
      <c r="M17" s="24" t="s">
        <v>2</v>
      </c>
      <c r="N17" s="6">
        <v>42461</v>
      </c>
      <c r="O17" s="35" t="e">
        <f>IF(COUNT('Apr2016'!$D$2:$D$5000)=0,NA(), AVERAGE('Apr2016'!$D$2:$D$5000))</f>
        <v>#N/A</v>
      </c>
      <c r="P17" s="27"/>
      <c r="Q17" s="31"/>
      <c r="R17" s="24" t="s">
        <v>3</v>
      </c>
      <c r="S17" s="6">
        <v>42461</v>
      </c>
      <c r="T17" s="35" t="e">
        <f>IF(COUNT('Apr2016'!$E$2:$E$5000)=0,NA(), AVERAGE('Apr2016'!$E$2:$E$5000))</f>
        <v>#N/A</v>
      </c>
      <c r="U17" s="27"/>
      <c r="V17" s="31"/>
      <c r="W17" s="24" t="s">
        <v>4</v>
      </c>
      <c r="X17" s="6">
        <v>42461</v>
      </c>
      <c r="Y17" s="5">
        <f>COUNTIF('Apr2016'!$F$2:$F$5000,1)</f>
        <v>0</v>
      </c>
      <c r="Z17" s="17" t="e">
        <f>IF(COUNT('Apr2016'!$F$2:$F$5000)=0,NA(),Y17/COUNT('Apr2016'!$F$2:$F$5000)*100)</f>
        <v>#N/A</v>
      </c>
      <c r="AA17" s="29"/>
      <c r="AB17" s="33"/>
      <c r="AC17" s="24" t="s">
        <v>5</v>
      </c>
      <c r="AD17" s="6">
        <v>42461</v>
      </c>
      <c r="AE17" s="5">
        <f>COUNTIF('Apr2016'!$G$2:$G$5000,3)</f>
        <v>0</v>
      </c>
      <c r="AF17" s="17" t="e">
        <f>IF(COUNT('Apr2016'!$G$2:$G$5000)=0,NA(),AE17/COUNT('Apr2016'!$G$2:$G$5000)*100)</f>
        <v>#N/A</v>
      </c>
      <c r="AG17" s="27"/>
      <c r="AH17" s="31"/>
      <c r="AI17" s="24" t="s">
        <v>6</v>
      </c>
      <c r="AJ17" s="6">
        <v>42461</v>
      </c>
      <c r="AK17" s="5">
        <f>COUNTIF('Apr2016'!$H$2:$H$5000,3)</f>
        <v>0</v>
      </c>
      <c r="AL17" s="17" t="e">
        <f>IF(COUNT('Apr2016'!$H$2:$H$5000)=0,NA(),AK17/COUNT('Apr2016'!$H$2:$H$5000)*100)</f>
        <v>#N/A</v>
      </c>
      <c r="AM17" s="29"/>
      <c r="AN17" s="33"/>
      <c r="AO17" s="24" t="s">
        <v>7</v>
      </c>
      <c r="AP17" s="6">
        <v>42461</v>
      </c>
      <c r="AQ17" s="5">
        <f>COUNTIF('Apr2016'!$I$2:$I$5000,3)</f>
        <v>0</v>
      </c>
      <c r="AR17" s="17" t="e">
        <f>IF(COUNT('Apr2016'!$I$2:$I$5000)=0,NA(),AQ17/COUNT('Apr2016'!$I$2:$I$5000)*100)</f>
        <v>#N/A</v>
      </c>
      <c r="AS17" s="27"/>
      <c r="AT17" s="31"/>
      <c r="AU17" s="24" t="s">
        <v>8</v>
      </c>
      <c r="AV17" s="6">
        <v>42461</v>
      </c>
      <c r="AW17" s="5">
        <f>COUNTIF('Apr2016'!$J$2:$J$5000,3)</f>
        <v>0</v>
      </c>
      <c r="AX17" s="17" t="e">
        <f>IF(COUNT('Apr2016'!$J$2:$J$5000)=0,NA(),AW17/COUNT('Apr2016'!$J$2:$J$5000)*100)</f>
        <v>#N/A</v>
      </c>
      <c r="AY17" s="29"/>
      <c r="AZ17" s="33"/>
      <c r="BA17" s="24" t="s">
        <v>9</v>
      </c>
      <c r="BB17" s="6">
        <v>42461</v>
      </c>
      <c r="BC17" s="5">
        <f>COUNTIF('Apr2016'!$K$2:$K$5000,5)+COUNTIF('Apr2016'!$K$2:$K$5000,4)</f>
        <v>0</v>
      </c>
      <c r="BD17" s="17" t="e">
        <f>IF(COUNT('Apr2016'!$K$2:$K$5000)=0,NA(),BC17/COUNT('Apr2016'!$K$2:$K$5000)*100)</f>
        <v>#N/A</v>
      </c>
      <c r="BE17" s="27"/>
      <c r="BF17" s="31"/>
      <c r="BG17" s="24" t="s">
        <v>10</v>
      </c>
      <c r="BH17" s="6">
        <v>42461</v>
      </c>
      <c r="BI17" s="5">
        <f>COUNTIF('Apr2016'!$L$2:$L$5000,4)</f>
        <v>0</v>
      </c>
      <c r="BJ17" s="17" t="e">
        <f>IF(COUNT('Apr2016'!$L$2:$L$5000)=0,NA(),BI17/COUNT('Apr2016'!$L$2:$L$5000)*100)</f>
        <v>#N/A</v>
      </c>
      <c r="BK17" s="29"/>
      <c r="BL17" s="33"/>
      <c r="BM17" s="24" t="s">
        <v>12</v>
      </c>
      <c r="BN17" s="6">
        <v>42461</v>
      </c>
      <c r="BO17" s="5">
        <f>COUNTIF('Apr2016'!$B$2:$B$5000,1)</f>
        <v>0</v>
      </c>
      <c r="BP17" s="17" t="e">
        <f>IF(COUNT('Apr2016'!$B$2:$B$5000)=0,NA(),BO17/COUNT('Apr2016'!$B$2:$B$5000)*100)</f>
        <v>#N/A</v>
      </c>
      <c r="BQ17" s="27"/>
      <c r="BR17" s="31"/>
      <c r="BS17" s="24" t="s">
        <v>13</v>
      </c>
      <c r="BT17" s="6">
        <v>42461</v>
      </c>
      <c r="BU17" s="5">
        <f>COUNTIF('Apr2016'!$B$2:$B$5000,3)</f>
        <v>0</v>
      </c>
      <c r="BV17" s="17" t="e">
        <f>IF(COUNT('Apr2016'!$B$2:$B$5000)=0,NA(),BU17/COUNT('Apr2016'!$B$2:$B$5000)*100)</f>
        <v>#N/A</v>
      </c>
      <c r="BW17" s="29"/>
      <c r="BX17" s="33"/>
      <c r="BY17" s="24" t="s">
        <v>14</v>
      </c>
      <c r="BZ17" s="6">
        <v>42461</v>
      </c>
      <c r="CA17" s="5">
        <f>COUNTIF('Apr2016'!$C$2:$C$5000,1)+COUNTIF('Apr2016'!$C$2:$C$5000,2)</f>
        <v>0</v>
      </c>
      <c r="CB17" s="17" t="e">
        <f>IF(COUNT('Apr2016'!$C$2:$C$5000)=0,NA(),CA17/COUNT('Apr2016'!$C$2:$C$5000)*100)</f>
        <v>#N/A</v>
      </c>
      <c r="CC17" s="27"/>
      <c r="CD17" s="31"/>
      <c r="CE17" s="24" t="s">
        <v>27</v>
      </c>
      <c r="CF17" s="6">
        <v>42461</v>
      </c>
      <c r="CG17" s="5">
        <f>COUNTIF('Apr2016'!$D$2:$D$5000,9)+COUNTIF('Apr2016'!$D$2:$D$5000,10)</f>
        <v>0</v>
      </c>
      <c r="CH17" s="17" t="e">
        <f>IF(COUNT('Apr2016'!$D$2:$D$5000)=0,NA(),CG17/COUNT('Apr2016'!$D$2:$D$5000)*100)</f>
        <v>#N/A</v>
      </c>
      <c r="CI17" s="27"/>
      <c r="CJ17" s="31"/>
      <c r="CK17" s="24" t="s">
        <v>28</v>
      </c>
      <c r="CL17" s="6">
        <v>42461</v>
      </c>
      <c r="CM17" s="5">
        <f>COUNTIF('Apr2016'!$C$2:$C$5000,3)</f>
        <v>0</v>
      </c>
      <c r="CN17" s="5">
        <f>COUNT('Apr2016'!$C$2:$C$5000)</f>
        <v>0</v>
      </c>
      <c r="CO17" s="5">
        <f>COUNTIF('Apr2016'!$C$2:$C$5000,4)</f>
        <v>0</v>
      </c>
      <c r="CP17" s="5">
        <f t="shared" si="0"/>
        <v>0</v>
      </c>
      <c r="CQ17" s="17" t="e">
        <f>IF(COUNT('Apr2016'!$C$2:$C$5000)=0,NA(),CM17/CP17*100)</f>
        <v>#N/A</v>
      </c>
      <c r="CR17" s="27"/>
      <c r="CS17" s="31"/>
    </row>
    <row r="18" spans="1:97" x14ac:dyDescent="0.35">
      <c r="A18" s="24" t="s">
        <v>0</v>
      </c>
      <c r="B18" s="6">
        <v>42491</v>
      </c>
      <c r="C18" s="5">
        <f>COUNTIF('May2016'!$B$2:$B$5000,2)</f>
        <v>0</v>
      </c>
      <c r="D18" s="17" t="e">
        <f>IF(COUNT('May2016'!$B$2:$B$5000)=0,NA(),C18/COUNT('May2016'!$B$2:$B$5000)*100)</f>
        <v>#N/A</v>
      </c>
      <c r="E18" s="27"/>
      <c r="F18" s="31"/>
      <c r="G18" s="24" t="s">
        <v>1</v>
      </c>
      <c r="H18" s="6">
        <v>42491</v>
      </c>
      <c r="I18" s="5">
        <f>COUNTIF('May2016'!$C$2:$C$5000,3)+COUNTIF('May2016'!$C$2:$C$5000,4)</f>
        <v>0</v>
      </c>
      <c r="J18" s="17" t="e">
        <f>IF(COUNT('May2016'!$C$2:$C$5000)=0,NA(),I18/COUNT('May2016'!$C$2:$C$5000)*100)</f>
        <v>#N/A</v>
      </c>
      <c r="K18" s="27"/>
      <c r="L18" s="31"/>
      <c r="M18" s="24" t="s">
        <v>2</v>
      </c>
      <c r="N18" s="6">
        <v>42491</v>
      </c>
      <c r="O18" s="35" t="e">
        <f>IF(COUNT('May2016'!$D$2:$D$5000)=0,NA(), AVERAGE('May2016'!$D$2:$D$5000))</f>
        <v>#N/A</v>
      </c>
      <c r="P18" s="27"/>
      <c r="Q18" s="31"/>
      <c r="R18" s="24" t="s">
        <v>3</v>
      </c>
      <c r="S18" s="6">
        <v>42491</v>
      </c>
      <c r="T18" s="35" t="e">
        <f>IF(COUNT('May2016'!$E$2:$E$5000)=0,NA(), AVERAGE('May2016'!$E$2:$E$5000))</f>
        <v>#N/A</v>
      </c>
      <c r="U18" s="27"/>
      <c r="V18" s="31"/>
      <c r="W18" s="24" t="s">
        <v>4</v>
      </c>
      <c r="X18" s="6">
        <v>42491</v>
      </c>
      <c r="Y18" s="5">
        <f>COUNTIF('May2016'!$F$2:$F$5000,1)</f>
        <v>0</v>
      </c>
      <c r="Z18" s="17" t="e">
        <f>IF(COUNT('May2016'!$F$2:$F$5000)=0,NA(),Y18/COUNT('May2016'!$F$2:$F$5000)*100)</f>
        <v>#N/A</v>
      </c>
      <c r="AA18" s="29"/>
      <c r="AB18" s="33"/>
      <c r="AC18" s="24" t="s">
        <v>5</v>
      </c>
      <c r="AD18" s="6">
        <v>42491</v>
      </c>
      <c r="AE18" s="5">
        <f>COUNTIF('May2016'!$G$2:$G$5000,3)</f>
        <v>0</v>
      </c>
      <c r="AF18" s="17" t="e">
        <f>IF(COUNT('May2016'!$G$2:$G$5000)=0,NA(),AE18/COUNT('May2016'!$G$2:$G$5000)*100)</f>
        <v>#N/A</v>
      </c>
      <c r="AG18" s="27"/>
      <c r="AH18" s="31"/>
      <c r="AI18" s="24" t="s">
        <v>6</v>
      </c>
      <c r="AJ18" s="6">
        <v>42491</v>
      </c>
      <c r="AK18" s="5">
        <f>COUNTIF('May2016'!$H$2:$H$5000,3)</f>
        <v>0</v>
      </c>
      <c r="AL18" s="17" t="e">
        <f>IF(COUNT('May2016'!$H$2:$H$5000)=0,NA(),AK18/COUNT('May2016'!$H$2:$H$5000)*100)</f>
        <v>#N/A</v>
      </c>
      <c r="AM18" s="29"/>
      <c r="AN18" s="33"/>
      <c r="AO18" s="24" t="s">
        <v>7</v>
      </c>
      <c r="AP18" s="6">
        <v>42491</v>
      </c>
      <c r="AQ18" s="5">
        <f>COUNTIF('May2016'!$I$2:$I$5000,3)</f>
        <v>0</v>
      </c>
      <c r="AR18" s="17" t="e">
        <f>IF(COUNT('May2016'!$I$2:$I$5000)=0,NA(),AQ18/COUNT('May2016'!$I$2:$I$5000)*100)</f>
        <v>#N/A</v>
      </c>
      <c r="AS18" s="27"/>
      <c r="AT18" s="31"/>
      <c r="AU18" s="24" t="s">
        <v>8</v>
      </c>
      <c r="AV18" s="6">
        <v>42491</v>
      </c>
      <c r="AW18" s="5">
        <f>COUNTIF('May2016'!$J$2:$J$5000,3)</f>
        <v>0</v>
      </c>
      <c r="AX18" s="17" t="e">
        <f>IF(COUNT('May2016'!$J$2:$J$5000)=0,NA(),AW18/COUNT('May2016'!$J$2:$J$5000)*100)</f>
        <v>#N/A</v>
      </c>
      <c r="AY18" s="29"/>
      <c r="AZ18" s="33"/>
      <c r="BA18" s="24" t="s">
        <v>9</v>
      </c>
      <c r="BB18" s="6">
        <v>42491</v>
      </c>
      <c r="BC18" s="5">
        <f>COUNTIF('May2016'!$K$2:$K$5000,5)+COUNTIF('May2016'!$K$2:$K$5000,4)</f>
        <v>0</v>
      </c>
      <c r="BD18" s="17" t="e">
        <f>IF(COUNT('May2016'!$K$2:$K$5000)=0,NA(),BC18/COUNT('May2016'!$K$2:$K$5000)*100)</f>
        <v>#N/A</v>
      </c>
      <c r="BE18" s="27"/>
      <c r="BF18" s="31"/>
      <c r="BG18" s="24" t="s">
        <v>10</v>
      </c>
      <c r="BH18" s="6">
        <v>42491</v>
      </c>
      <c r="BI18" s="5">
        <f>COUNTIF('May2016'!$L$2:$L$5000,4)</f>
        <v>0</v>
      </c>
      <c r="BJ18" s="17" t="e">
        <f>IF(COUNT('May2016'!$L$2:$L$5000)=0,NA(),BI18/COUNT('May2016'!$L$2:$L$5000)*100)</f>
        <v>#N/A</v>
      </c>
      <c r="BK18" s="29"/>
      <c r="BL18" s="33"/>
      <c r="BM18" s="24" t="s">
        <v>12</v>
      </c>
      <c r="BN18" s="6">
        <v>42491</v>
      </c>
      <c r="BO18" s="5">
        <f>COUNTIF('May2016'!$B$2:$B$5000,1)</f>
        <v>0</v>
      </c>
      <c r="BP18" s="17" t="e">
        <f>IF(COUNT('May2016'!$B$2:$B$5000)=0,NA(),BO18/COUNT('May2016'!$B$2:$B$5000)*100)</f>
        <v>#N/A</v>
      </c>
      <c r="BQ18" s="27"/>
      <c r="BR18" s="31"/>
      <c r="BS18" s="24" t="s">
        <v>13</v>
      </c>
      <c r="BT18" s="6">
        <v>42491</v>
      </c>
      <c r="BU18" s="5">
        <f>COUNTIF('May2016'!$B$2:$B$5000,3)</f>
        <v>0</v>
      </c>
      <c r="BV18" s="17" t="e">
        <f>IF(COUNT('May2016'!$B$2:$B$5000)=0,NA(),BU18/COUNT('May2016'!$B$2:$B$5000)*100)</f>
        <v>#N/A</v>
      </c>
      <c r="BW18" s="29"/>
      <c r="BX18" s="33"/>
      <c r="BY18" s="24" t="s">
        <v>14</v>
      </c>
      <c r="BZ18" s="6">
        <v>42491</v>
      </c>
      <c r="CA18" s="5">
        <f>COUNTIF('May2016'!$C$2:$C$5000,1)+COUNTIF('May2016'!$C$2:$C$5000,2)</f>
        <v>0</v>
      </c>
      <c r="CB18" s="17" t="e">
        <f>IF(COUNT('May2016'!$C$2:$C$5000)=0,NA(),CA18/COUNT('May2016'!$C$2:$C$5000)*100)</f>
        <v>#N/A</v>
      </c>
      <c r="CC18" s="27"/>
      <c r="CD18" s="31"/>
      <c r="CE18" s="24" t="s">
        <v>27</v>
      </c>
      <c r="CF18" s="6">
        <v>42491</v>
      </c>
      <c r="CG18" s="5">
        <f>COUNTIF('May2016'!$D$2:$D$5000,9)+COUNTIF('May2016'!$D$2:$D$5000,10)</f>
        <v>0</v>
      </c>
      <c r="CH18" s="17" t="e">
        <f>IF(COUNT('May2016'!$D$2:$D$5000)=0,NA(),CG18/COUNT('May2016'!$D$2:$D$5000)*100)</f>
        <v>#N/A</v>
      </c>
      <c r="CI18" s="27"/>
      <c r="CJ18" s="31"/>
      <c r="CK18" s="24" t="s">
        <v>28</v>
      </c>
      <c r="CL18" s="6">
        <v>42491</v>
      </c>
      <c r="CM18" s="5">
        <f>COUNTIF('May2016'!$C$2:$C$5000,3)</f>
        <v>0</v>
      </c>
      <c r="CN18" s="5">
        <f>COUNT('May2016'!$C$2:$C$5000)</f>
        <v>0</v>
      </c>
      <c r="CO18" s="5">
        <f>COUNTIF('May2016'!$C$2:$C$5000,4)</f>
        <v>0</v>
      </c>
      <c r="CP18" s="5">
        <f t="shared" si="0"/>
        <v>0</v>
      </c>
      <c r="CQ18" s="17" t="e">
        <f>IF(COUNT('May2016'!$C$2:$C$5000)=0,NA(),CM18/CP18*100)</f>
        <v>#N/A</v>
      </c>
      <c r="CR18" s="27"/>
      <c r="CS18" s="31"/>
    </row>
    <row r="19" spans="1:97" x14ac:dyDescent="0.35">
      <c r="A19" s="24" t="s">
        <v>0</v>
      </c>
      <c r="B19" s="6">
        <v>42522</v>
      </c>
      <c r="C19" s="5">
        <f>COUNTIF('Jun2016'!$B$2:$B$5000,2)</f>
        <v>0</v>
      </c>
      <c r="D19" s="17" t="e">
        <f>IF(COUNT('Jun2016'!$B$2:$B$5000)=0,NA(),C19/COUNT('Jun2016'!$B$2:$B$5000)*100)</f>
        <v>#N/A</v>
      </c>
      <c r="E19" s="27"/>
      <c r="F19" s="31"/>
      <c r="G19" s="24" t="s">
        <v>1</v>
      </c>
      <c r="H19" s="6">
        <v>42522</v>
      </c>
      <c r="I19" s="5">
        <f>COUNTIF('Jun2016'!$C$2:$C$5000,3)+COUNTIF('Jun2016'!$C$2:$C$5000,4)</f>
        <v>0</v>
      </c>
      <c r="J19" s="17" t="e">
        <f>IF(COUNT('Jun2016'!$C$2:$C$5000)=0,NA(),I19/COUNT('Jun2016'!$C$2:$C$5000)*100)</f>
        <v>#N/A</v>
      </c>
      <c r="K19" s="27"/>
      <c r="L19" s="31"/>
      <c r="M19" s="24" t="s">
        <v>2</v>
      </c>
      <c r="N19" s="6">
        <v>42522</v>
      </c>
      <c r="O19" s="35" t="e">
        <f>IF(COUNT('Jun2016'!$D$2:$D$5000)=0,NA(), AVERAGE('Jun2016'!$D$2:$D$5000))</f>
        <v>#N/A</v>
      </c>
      <c r="P19" s="27"/>
      <c r="Q19" s="31"/>
      <c r="R19" s="24" t="s">
        <v>3</v>
      </c>
      <c r="S19" s="6">
        <v>42522</v>
      </c>
      <c r="T19" s="35" t="e">
        <f>IF(COUNT('Jun2016'!$E$2:$E$5000)=0,NA(), AVERAGE('Jun2016'!$E$2:$E$5000))</f>
        <v>#N/A</v>
      </c>
      <c r="U19" s="27"/>
      <c r="V19" s="31"/>
      <c r="W19" s="24" t="s">
        <v>4</v>
      </c>
      <c r="X19" s="6">
        <v>42522</v>
      </c>
      <c r="Y19" s="5">
        <f>COUNTIF('Jun2016'!$F$2:$F$5000,1)</f>
        <v>0</v>
      </c>
      <c r="Z19" s="17" t="e">
        <f>IF(COUNT('Jun2016'!$F$2:$F$5000)=0,NA(),Y19/COUNT('Jun2016'!$F$2:$F$5000)*100)</f>
        <v>#N/A</v>
      </c>
      <c r="AA19" s="29"/>
      <c r="AB19" s="33"/>
      <c r="AC19" s="24" t="s">
        <v>5</v>
      </c>
      <c r="AD19" s="6">
        <v>42522</v>
      </c>
      <c r="AE19" s="5">
        <f>COUNTIF('Jun2016'!$G$2:$G$5000,3)</f>
        <v>0</v>
      </c>
      <c r="AF19" s="17" t="e">
        <f>IF(COUNT('Jun2016'!$G$2:$G$5000)=0,NA(),AE19/COUNT('Jun2016'!$G$2:$G$5000)*100)</f>
        <v>#N/A</v>
      </c>
      <c r="AG19" s="27"/>
      <c r="AH19" s="31"/>
      <c r="AI19" s="24" t="s">
        <v>6</v>
      </c>
      <c r="AJ19" s="6">
        <v>42522</v>
      </c>
      <c r="AK19" s="5">
        <f>COUNTIF('Jun2016'!$H$2:$H$5000,3)</f>
        <v>0</v>
      </c>
      <c r="AL19" s="17" t="e">
        <f>IF(COUNT('Jun2016'!$H$2:$H$5000)=0,NA(),AK19/COUNT('Jun2016'!$H$2:$H$5000)*100)</f>
        <v>#N/A</v>
      </c>
      <c r="AM19" s="29"/>
      <c r="AN19" s="33"/>
      <c r="AO19" s="24" t="s">
        <v>7</v>
      </c>
      <c r="AP19" s="6">
        <v>42522</v>
      </c>
      <c r="AQ19" s="5">
        <f>COUNTIF('Jun2016'!$I$2:$I$5000,3)</f>
        <v>0</v>
      </c>
      <c r="AR19" s="17" t="e">
        <f>IF(COUNT('Jun2016'!$I$2:$I$5000)=0,NA(),AQ19/COUNT('Jun2016'!$I$2:$I$5000)*100)</f>
        <v>#N/A</v>
      </c>
      <c r="AS19" s="27"/>
      <c r="AT19" s="31"/>
      <c r="AU19" s="24" t="s">
        <v>8</v>
      </c>
      <c r="AV19" s="6">
        <v>42522</v>
      </c>
      <c r="AW19" s="5">
        <f>COUNTIF('Jun2016'!$J$2:$J$5000,3)</f>
        <v>0</v>
      </c>
      <c r="AX19" s="17" t="e">
        <f>IF(COUNT('Jun2016'!$J$2:$J$5000)=0,NA(),AW19/COUNT('Jun2016'!$J$2:$J$5000)*100)</f>
        <v>#N/A</v>
      </c>
      <c r="AY19" s="29"/>
      <c r="AZ19" s="33"/>
      <c r="BA19" s="24" t="s">
        <v>9</v>
      </c>
      <c r="BB19" s="6">
        <v>42522</v>
      </c>
      <c r="BC19" s="5">
        <f>COUNTIF('Jun2016'!$K$2:$K$5000,5)+COUNTIF('Jun2016'!$K$2:$K$5000,4)</f>
        <v>0</v>
      </c>
      <c r="BD19" s="17" t="e">
        <f>IF(COUNT('Jun2016'!$K$2:$K$5000)=0,NA(),BC19/COUNT('Jun2016'!$K$2:$K$5000)*100)</f>
        <v>#N/A</v>
      </c>
      <c r="BE19" s="27"/>
      <c r="BF19" s="31"/>
      <c r="BG19" s="24" t="s">
        <v>10</v>
      </c>
      <c r="BH19" s="6">
        <v>42522</v>
      </c>
      <c r="BI19" s="5">
        <f>COUNTIF('Jun2016'!$L$2:$L$5000,4)</f>
        <v>0</v>
      </c>
      <c r="BJ19" s="17" t="e">
        <f>IF(COUNT('Jun2016'!$L$2:$L$5000)=0,NA(),BI19/COUNT('Jun2016'!$L$2:$L$5000)*100)</f>
        <v>#N/A</v>
      </c>
      <c r="BK19" s="29"/>
      <c r="BL19" s="33"/>
      <c r="BM19" s="24" t="s">
        <v>12</v>
      </c>
      <c r="BN19" s="6">
        <v>42522</v>
      </c>
      <c r="BO19" s="5">
        <f>COUNTIF('Jun2016'!$B$2:$B$5000,1)</f>
        <v>0</v>
      </c>
      <c r="BP19" s="17" t="e">
        <f>IF(COUNT('Jun2016'!$B$2:$B$5000)=0,NA(),BO19/COUNT('Jun2016'!$B$2:$B$5000)*100)</f>
        <v>#N/A</v>
      </c>
      <c r="BQ19" s="27"/>
      <c r="BR19" s="31"/>
      <c r="BS19" s="24" t="s">
        <v>13</v>
      </c>
      <c r="BT19" s="6">
        <v>42522</v>
      </c>
      <c r="BU19" s="5">
        <f>COUNTIF('Jun2016'!$B$2:$B$5000,3)</f>
        <v>0</v>
      </c>
      <c r="BV19" s="17" t="e">
        <f>IF(COUNT('Jun2016'!$B$2:$B$5000)=0,NA(),BU19/COUNT('Jun2016'!$B$2:$B$5000)*100)</f>
        <v>#N/A</v>
      </c>
      <c r="BW19" s="29"/>
      <c r="BX19" s="33"/>
      <c r="BY19" s="24" t="s">
        <v>14</v>
      </c>
      <c r="BZ19" s="6">
        <v>42522</v>
      </c>
      <c r="CA19" s="5">
        <f>COUNTIF('Jun2016'!$C$2:$C$5000,1)+COUNTIF('Jun2016'!$C$2:$C$5000,2)</f>
        <v>0</v>
      </c>
      <c r="CB19" s="17" t="e">
        <f>IF(COUNT('Jun2016'!$C$2:$C$5000)=0,NA(),CA19/COUNT('Jun2016'!$C$2:$C$5000)*100)</f>
        <v>#N/A</v>
      </c>
      <c r="CC19" s="27"/>
      <c r="CD19" s="31"/>
      <c r="CE19" s="24" t="s">
        <v>27</v>
      </c>
      <c r="CF19" s="6">
        <v>42522</v>
      </c>
      <c r="CG19" s="5">
        <f>COUNTIF('Jun2016'!$D$2:$D$5000,9)+COUNTIF('Jun2016'!$D$2:$D$5000,10)</f>
        <v>0</v>
      </c>
      <c r="CH19" s="17" t="e">
        <f>IF(COUNT('Jun2016'!$D$2:$D$5000)=0,NA(),CG19/COUNT('Jun2016'!$D$2:$D$5000)*100)</f>
        <v>#N/A</v>
      </c>
      <c r="CI19" s="27"/>
      <c r="CJ19" s="31"/>
      <c r="CK19" s="24" t="s">
        <v>28</v>
      </c>
      <c r="CL19" s="6">
        <v>42522</v>
      </c>
      <c r="CM19" s="5">
        <f>COUNTIF('Jun2016'!$C$2:$C$5000,3)</f>
        <v>0</v>
      </c>
      <c r="CN19" s="5">
        <f>COUNT('Jun2016'!$C$2:$C$5000)</f>
        <v>0</v>
      </c>
      <c r="CO19" s="5">
        <f>COUNTIF('Jun2016'!$C$2:$C$5000,4)</f>
        <v>0</v>
      </c>
      <c r="CP19" s="5">
        <f t="shared" si="0"/>
        <v>0</v>
      </c>
      <c r="CQ19" s="17" t="e">
        <f>IF(COUNT('Jun2016'!$C$2:$C$5000)=0,NA(),CM19/CP19*100)</f>
        <v>#N/A</v>
      </c>
      <c r="CR19" s="27"/>
      <c r="CS19" s="31"/>
    </row>
    <row r="20" spans="1:97" x14ac:dyDescent="0.35">
      <c r="A20" s="24" t="s">
        <v>0</v>
      </c>
      <c r="B20" s="6">
        <v>42552</v>
      </c>
      <c r="C20" s="5">
        <f>COUNTIF('Jul2016'!$B$2:$B$5000,2)</f>
        <v>0</v>
      </c>
      <c r="D20" s="17" t="e">
        <f>IF(COUNT('Jul2016'!$B$2:$B$5000)=0,NA(),C20/COUNT('Jul2016'!$B$2:$B$5000)*100)</f>
        <v>#N/A</v>
      </c>
      <c r="E20" s="27"/>
      <c r="F20" s="31"/>
      <c r="G20" s="24" t="s">
        <v>1</v>
      </c>
      <c r="H20" s="6">
        <v>42552</v>
      </c>
      <c r="I20" s="5">
        <f>COUNTIF('Jul2016'!$C$2:$C$5000,3)+COUNTIF('Jul2016'!$C$2:$C$5000,4)</f>
        <v>0</v>
      </c>
      <c r="J20" s="17" t="e">
        <f>IF(COUNT('Jul2016'!$C$2:$C$5000)=0,NA(),I20/COUNT('Jul2016'!$C$2:$C$5000)*100)</f>
        <v>#N/A</v>
      </c>
      <c r="K20" s="27"/>
      <c r="L20" s="31"/>
      <c r="M20" s="24" t="s">
        <v>2</v>
      </c>
      <c r="N20" s="6">
        <v>42552</v>
      </c>
      <c r="O20" s="35" t="e">
        <f>IF(COUNT('Jul2016'!$D$2:$D$5000)=0,NA(), AVERAGE('Jul2016'!$D$2:$D$5000))</f>
        <v>#N/A</v>
      </c>
      <c r="P20" s="27"/>
      <c r="Q20" s="31"/>
      <c r="R20" s="24" t="s">
        <v>3</v>
      </c>
      <c r="S20" s="6">
        <v>42552</v>
      </c>
      <c r="T20" s="35" t="e">
        <f>IF(COUNT('Jul2016'!$E$2:$E$5000)=0,NA(), AVERAGE('Jul2016'!$E$2:$E$5000))</f>
        <v>#N/A</v>
      </c>
      <c r="U20" s="27"/>
      <c r="V20" s="31"/>
      <c r="W20" s="24" t="s">
        <v>4</v>
      </c>
      <c r="X20" s="6">
        <v>42552</v>
      </c>
      <c r="Y20" s="5">
        <f>COUNTIF('Jul2016'!$F$2:$F$5000,1)</f>
        <v>0</v>
      </c>
      <c r="Z20" s="17" t="e">
        <f>IF(COUNT('Jul2016'!$F$2:$F$5000)=0,NA(),Y20/COUNT('Jul2016'!$F$2:$F$5000)*100)</f>
        <v>#N/A</v>
      </c>
      <c r="AA20" s="29"/>
      <c r="AB20" s="33"/>
      <c r="AC20" s="24" t="s">
        <v>5</v>
      </c>
      <c r="AD20" s="6">
        <v>42552</v>
      </c>
      <c r="AE20" s="5">
        <f>COUNTIF('Jul2016'!$G$2:$G$5000,3)</f>
        <v>0</v>
      </c>
      <c r="AF20" s="17" t="e">
        <f>IF(COUNT('Jul2016'!$G$2:$G$5000)=0,NA(),AE20/COUNT('Jul2016'!$G$2:$G$5000)*100)</f>
        <v>#N/A</v>
      </c>
      <c r="AG20" s="27"/>
      <c r="AH20" s="31"/>
      <c r="AI20" s="24" t="s">
        <v>6</v>
      </c>
      <c r="AJ20" s="6">
        <v>42552</v>
      </c>
      <c r="AK20" s="5">
        <f>COUNTIF('Jul2016'!$H$2:$H$5000,3)</f>
        <v>0</v>
      </c>
      <c r="AL20" s="17" t="e">
        <f>IF(COUNT('Jul2016'!$H$2:$H$5000)=0,NA(),AK20/COUNT('Jul2016'!$H$2:$H$5000)*100)</f>
        <v>#N/A</v>
      </c>
      <c r="AM20" s="29"/>
      <c r="AN20" s="33"/>
      <c r="AO20" s="24" t="s">
        <v>7</v>
      </c>
      <c r="AP20" s="6">
        <v>42552</v>
      </c>
      <c r="AQ20" s="5">
        <f>COUNTIF('Jul2016'!$I$2:$I$5000,3)</f>
        <v>0</v>
      </c>
      <c r="AR20" s="17" t="e">
        <f>IF(COUNT('Jul2016'!$I$2:$I$5000)=0,NA(),AQ20/COUNT('Jul2016'!$I$2:$I$5000)*100)</f>
        <v>#N/A</v>
      </c>
      <c r="AS20" s="27"/>
      <c r="AT20" s="31"/>
      <c r="AU20" s="24" t="s">
        <v>8</v>
      </c>
      <c r="AV20" s="6">
        <v>42552</v>
      </c>
      <c r="AW20" s="5">
        <f>COUNTIF('Jul2016'!$J$2:$J$5000,3)</f>
        <v>0</v>
      </c>
      <c r="AX20" s="17" t="e">
        <f>IF(COUNT('Jul2016'!$J$2:$J$5000)=0,NA(),AW20/COUNT('Jul2016'!$J$2:$J$5000)*100)</f>
        <v>#N/A</v>
      </c>
      <c r="AY20" s="29"/>
      <c r="AZ20" s="33"/>
      <c r="BA20" s="24" t="s">
        <v>9</v>
      </c>
      <c r="BB20" s="6">
        <v>42552</v>
      </c>
      <c r="BC20" s="5">
        <f>COUNTIF('Jul2016'!$K$2:$K$5000,5)+COUNTIF('Jul2016'!$K$2:$K$5000,4)</f>
        <v>0</v>
      </c>
      <c r="BD20" s="17" t="e">
        <f>IF(COUNT('Jul2016'!$K$2:$K$5000)=0,NA(),BC20/COUNT('Jul2016'!$K$2:$K$5000)*100)</f>
        <v>#N/A</v>
      </c>
      <c r="BE20" s="27"/>
      <c r="BF20" s="31"/>
      <c r="BG20" s="24" t="s">
        <v>10</v>
      </c>
      <c r="BH20" s="6">
        <v>42552</v>
      </c>
      <c r="BI20" s="5">
        <f>COUNTIF('Jul2016'!$L$2:$L$5000,4)</f>
        <v>0</v>
      </c>
      <c r="BJ20" s="17" t="e">
        <f>IF(COUNT('Jul2016'!$L$2:$L$5000)=0,NA(),BI20/COUNT('Jul2016'!$L$2:$L$5000)*100)</f>
        <v>#N/A</v>
      </c>
      <c r="BK20" s="29"/>
      <c r="BL20" s="33"/>
      <c r="BM20" s="24" t="s">
        <v>12</v>
      </c>
      <c r="BN20" s="6">
        <v>42552</v>
      </c>
      <c r="BO20" s="5">
        <f>COUNTIF('Jul2016'!$B$2:$B$5000,1)</f>
        <v>0</v>
      </c>
      <c r="BP20" s="17" t="e">
        <f>IF(COUNT('Jul2016'!$B$2:$B$5000)=0,NA(),BO20/COUNT('Jul2016'!$B$2:$B$5000)*100)</f>
        <v>#N/A</v>
      </c>
      <c r="BQ20" s="27"/>
      <c r="BR20" s="31"/>
      <c r="BS20" s="24" t="s">
        <v>13</v>
      </c>
      <c r="BT20" s="6">
        <v>42552</v>
      </c>
      <c r="BU20" s="5">
        <f>COUNTIF('Jul2016'!$B$2:$B$5000,3)</f>
        <v>0</v>
      </c>
      <c r="BV20" s="17" t="e">
        <f>IF(COUNT('Jul2016'!$B$2:$B$5000)=0,NA(),BU20/COUNT('Jul2016'!$B$2:$B$5000)*100)</f>
        <v>#N/A</v>
      </c>
      <c r="BW20" s="29"/>
      <c r="BX20" s="33"/>
      <c r="BY20" s="24" t="s">
        <v>14</v>
      </c>
      <c r="BZ20" s="6">
        <v>42552</v>
      </c>
      <c r="CA20" s="5">
        <f>COUNTIF('Jul2016'!$C$2:$C$5000,1)+COUNTIF('Jul2016'!$C$2:$C$5000,2)</f>
        <v>0</v>
      </c>
      <c r="CB20" s="17" t="e">
        <f>IF(COUNT('Jul2016'!$C$2:$C$5000)=0,NA(),CA20/COUNT('Jul2016'!$C$2:$C$5000)*100)</f>
        <v>#N/A</v>
      </c>
      <c r="CC20" s="27"/>
      <c r="CD20" s="31"/>
      <c r="CE20" s="24" t="s">
        <v>27</v>
      </c>
      <c r="CF20" s="6">
        <v>42552</v>
      </c>
      <c r="CG20" s="5">
        <f>COUNTIF('Jul2016'!$D$2:$D$5000,9)+COUNTIF('Jul2016'!$D$2:$D$5000,10)</f>
        <v>0</v>
      </c>
      <c r="CH20" s="17" t="e">
        <f>IF(COUNT('Jul2016'!$D$2:$D$5000)=0,NA(),CG20/COUNT('Jul2016'!$D$2:$D$5000)*100)</f>
        <v>#N/A</v>
      </c>
      <c r="CI20" s="27"/>
      <c r="CJ20" s="31"/>
      <c r="CK20" s="24" t="s">
        <v>28</v>
      </c>
      <c r="CL20" s="6">
        <v>42552</v>
      </c>
      <c r="CM20" s="5">
        <f>COUNTIF('Jul2016'!$C$2:$C$5000,3)</f>
        <v>0</v>
      </c>
      <c r="CN20" s="5">
        <f>COUNT('Jul2016'!$C$2:$C$5000)</f>
        <v>0</v>
      </c>
      <c r="CO20" s="5">
        <f>COUNTIF('Jul2016'!$C$2:$C$5000,4)</f>
        <v>0</v>
      </c>
      <c r="CP20" s="5">
        <f t="shared" si="0"/>
        <v>0</v>
      </c>
      <c r="CQ20" s="17" t="e">
        <f>IF(COUNT('Jul2016'!$C$2:$C$5000)=0,NA(),CM20/CP20*100)</f>
        <v>#N/A</v>
      </c>
      <c r="CR20" s="27"/>
      <c r="CS20" s="31"/>
    </row>
    <row r="21" spans="1:97" x14ac:dyDescent="0.35">
      <c r="A21" s="24" t="s">
        <v>0</v>
      </c>
      <c r="B21" s="6">
        <v>42583</v>
      </c>
      <c r="C21" s="5">
        <f>COUNTIF('Aug2016'!$B$2:$B$5000,2)</f>
        <v>0</v>
      </c>
      <c r="D21" s="17" t="e">
        <f>IF(COUNT('Aug2016'!$B$2:$B$5000)=0,NA(),C21/COUNT('Aug2016'!$B$2:$B$5000)*100)</f>
        <v>#N/A</v>
      </c>
      <c r="E21" s="27"/>
      <c r="F21" s="31"/>
      <c r="G21" s="24" t="s">
        <v>1</v>
      </c>
      <c r="H21" s="6">
        <v>42583</v>
      </c>
      <c r="I21" s="5">
        <f>COUNTIF('Aug2016'!$C$2:$C$5000,3)+COUNTIF('Aug2016'!$C$2:$C$5000,4)</f>
        <v>0</v>
      </c>
      <c r="J21" s="17" t="e">
        <f>IF(COUNT('Aug2016'!$C$2:$C$5000)=0,NA(),I21/COUNT('Aug2016'!$C$2:$C$5000)*100)</f>
        <v>#N/A</v>
      </c>
      <c r="K21" s="27"/>
      <c r="L21" s="31"/>
      <c r="M21" s="24" t="s">
        <v>2</v>
      </c>
      <c r="N21" s="6">
        <v>42583</v>
      </c>
      <c r="O21" s="35" t="e">
        <f>IF(COUNT('Aug2016'!$D$2:$D$5000)=0,NA(), AVERAGE('Aug2016'!$D$2:$D$5000))</f>
        <v>#N/A</v>
      </c>
      <c r="P21" s="27"/>
      <c r="Q21" s="31"/>
      <c r="R21" s="24" t="s">
        <v>3</v>
      </c>
      <c r="S21" s="6">
        <v>42583</v>
      </c>
      <c r="T21" s="35" t="e">
        <f>IF(COUNT('Aug2016'!$E$2:$E$5000)=0,NA(), AVERAGE('Aug2016'!$E$2:$E$5000))</f>
        <v>#N/A</v>
      </c>
      <c r="U21" s="27"/>
      <c r="V21" s="31"/>
      <c r="W21" s="24" t="s">
        <v>4</v>
      </c>
      <c r="X21" s="6">
        <v>42583</v>
      </c>
      <c r="Y21" s="5">
        <f>COUNTIF('Aug2016'!$F$2:$F$5000,1)</f>
        <v>0</v>
      </c>
      <c r="Z21" s="17" t="e">
        <f>IF(COUNT('Aug2016'!$F$2:$F$5000)=0,NA(),Y21/COUNT('Aug2016'!$F$2:$F$5000)*100)</f>
        <v>#N/A</v>
      </c>
      <c r="AA21" s="29"/>
      <c r="AB21" s="33"/>
      <c r="AC21" s="24" t="s">
        <v>5</v>
      </c>
      <c r="AD21" s="6">
        <v>42583</v>
      </c>
      <c r="AE21" s="5">
        <f>COUNTIF('Aug2016'!$G$2:$G$5000,3)</f>
        <v>0</v>
      </c>
      <c r="AF21" s="17" t="e">
        <f>IF(COUNT('Aug2016'!$G$2:$G$5000)=0,NA(),AE21/COUNT('Aug2016'!$G$2:$G$5000)*100)</f>
        <v>#N/A</v>
      </c>
      <c r="AG21" s="27"/>
      <c r="AH21" s="31"/>
      <c r="AI21" s="24" t="s">
        <v>6</v>
      </c>
      <c r="AJ21" s="6">
        <v>42583</v>
      </c>
      <c r="AK21" s="5">
        <f>COUNTIF('Aug2016'!$H$2:$H$5000,3)</f>
        <v>0</v>
      </c>
      <c r="AL21" s="17" t="e">
        <f>IF(COUNT('Aug2016'!$H$2:$H$5000)=0,NA(),AK21/COUNT('Aug2016'!$H$2:$H$5000)*100)</f>
        <v>#N/A</v>
      </c>
      <c r="AM21" s="29"/>
      <c r="AN21" s="33"/>
      <c r="AO21" s="24" t="s">
        <v>7</v>
      </c>
      <c r="AP21" s="6">
        <v>42583</v>
      </c>
      <c r="AQ21" s="5">
        <f>COUNTIF('Aug2016'!$I$2:$I$5000,3)</f>
        <v>0</v>
      </c>
      <c r="AR21" s="17" t="e">
        <f>IF(COUNT('Aug2016'!$I$2:$I$5000)=0,NA(),AQ21/COUNT('Aug2016'!$I$2:$I$5000)*100)</f>
        <v>#N/A</v>
      </c>
      <c r="AS21" s="27"/>
      <c r="AT21" s="31"/>
      <c r="AU21" s="24" t="s">
        <v>8</v>
      </c>
      <c r="AV21" s="6">
        <v>42583</v>
      </c>
      <c r="AW21" s="5">
        <f>COUNTIF('Aug2016'!$J$2:$J$5000,3)</f>
        <v>0</v>
      </c>
      <c r="AX21" s="17" t="e">
        <f>IF(COUNT('Aug2016'!$J$2:$J$5000)=0,NA(),AW21/COUNT('Aug2016'!$J$2:$J$5000)*100)</f>
        <v>#N/A</v>
      </c>
      <c r="AY21" s="29"/>
      <c r="AZ21" s="33"/>
      <c r="BA21" s="24" t="s">
        <v>9</v>
      </c>
      <c r="BB21" s="6">
        <v>42583</v>
      </c>
      <c r="BC21" s="5">
        <f>COUNTIF('Aug2016'!$K$2:$K$5000,5)+COUNTIF('Aug2016'!$K$2:$K$5000,4)</f>
        <v>0</v>
      </c>
      <c r="BD21" s="17" t="e">
        <f>IF(COUNT('Aug2016'!$K$2:$K$5000)=0,NA(),BC21/COUNT('Aug2016'!$K$2:$K$5000)*100)</f>
        <v>#N/A</v>
      </c>
      <c r="BE21" s="27"/>
      <c r="BF21" s="31"/>
      <c r="BG21" s="24" t="s">
        <v>10</v>
      </c>
      <c r="BH21" s="6">
        <v>42583</v>
      </c>
      <c r="BI21" s="5">
        <f>COUNTIF('Aug2016'!$L$2:$L$5000,4)</f>
        <v>0</v>
      </c>
      <c r="BJ21" s="17" t="e">
        <f>IF(COUNT('Aug2016'!$L$2:$L$5000)=0,NA(),BI21/COUNT('Aug2016'!$L$2:$L$5000)*100)</f>
        <v>#N/A</v>
      </c>
      <c r="BK21" s="29"/>
      <c r="BL21" s="33"/>
      <c r="BM21" s="24" t="s">
        <v>12</v>
      </c>
      <c r="BN21" s="6">
        <v>42583</v>
      </c>
      <c r="BO21" s="5">
        <f>COUNTIF('Aug2016'!$B$2:$B$5000,1)</f>
        <v>0</v>
      </c>
      <c r="BP21" s="17" t="e">
        <f>IF(COUNT('Aug2016'!$B$2:$B$5000)=0,NA(),BO21/COUNT('Aug2016'!$B$2:$B$5000)*100)</f>
        <v>#N/A</v>
      </c>
      <c r="BQ21" s="27"/>
      <c r="BR21" s="31"/>
      <c r="BS21" s="24" t="s">
        <v>13</v>
      </c>
      <c r="BT21" s="6">
        <v>42583</v>
      </c>
      <c r="BU21" s="5">
        <f>COUNTIF('Aug2016'!$B$2:$B$5000,3)</f>
        <v>0</v>
      </c>
      <c r="BV21" s="17" t="e">
        <f>IF(COUNT('Aug2016'!$B$2:$B$5000)=0,NA(),BU21/COUNT('Aug2016'!$B$2:$B$5000)*100)</f>
        <v>#N/A</v>
      </c>
      <c r="BW21" s="29"/>
      <c r="BX21" s="33"/>
      <c r="BY21" s="24" t="s">
        <v>14</v>
      </c>
      <c r="BZ21" s="6">
        <v>42583</v>
      </c>
      <c r="CA21" s="5">
        <f>COUNTIF('Aug2016'!$C$2:$C$5000,1)+COUNTIF('Aug2016'!$C$2:$C$5000,2)</f>
        <v>0</v>
      </c>
      <c r="CB21" s="17" t="e">
        <f>IF(COUNT('Aug2016'!$C$2:$C$5000)=0,NA(),CA21/COUNT('Aug2016'!$C$2:$C$5000)*100)</f>
        <v>#N/A</v>
      </c>
      <c r="CC21" s="27"/>
      <c r="CD21" s="31"/>
      <c r="CE21" s="24" t="s">
        <v>27</v>
      </c>
      <c r="CF21" s="6">
        <v>42583</v>
      </c>
      <c r="CG21" s="5">
        <f>COUNTIF('Aug2016'!$D$2:$D$5000,9)+COUNTIF('Aug2016'!$D$2:$D$5000,10)</f>
        <v>0</v>
      </c>
      <c r="CH21" s="17" t="e">
        <f>IF(COUNT('Aug2016'!$D$2:$D$5000)=0,NA(),CG21/COUNT('Aug2016'!$D$2:$D$5000)*100)</f>
        <v>#N/A</v>
      </c>
      <c r="CI21" s="27"/>
      <c r="CJ21" s="31"/>
      <c r="CK21" s="24" t="s">
        <v>28</v>
      </c>
      <c r="CL21" s="6">
        <v>42583</v>
      </c>
      <c r="CM21" s="5">
        <f>COUNTIF('Aug2016'!$C$2:$C$5000,3)</f>
        <v>0</v>
      </c>
      <c r="CN21" s="5">
        <f>COUNT('Aug2016'!$C$2:$C$5000)</f>
        <v>0</v>
      </c>
      <c r="CO21" s="5">
        <f>COUNTIF('Aug2016'!$C$2:$C$5000,4)</f>
        <v>0</v>
      </c>
      <c r="CP21" s="5">
        <f t="shared" si="0"/>
        <v>0</v>
      </c>
      <c r="CQ21" s="17" t="e">
        <f>IF(COUNT('Aug2016'!$C$2:$C$5000)=0,NA(),CM21/CP21*100)</f>
        <v>#N/A</v>
      </c>
      <c r="CR21" s="27"/>
      <c r="CS21" s="31"/>
    </row>
    <row r="22" spans="1:97" x14ac:dyDescent="0.35">
      <c r="A22" s="24" t="s">
        <v>0</v>
      </c>
      <c r="B22" s="6">
        <v>42614</v>
      </c>
      <c r="C22" s="5">
        <f>COUNTIF('Sep2016'!$B$2:$B$5000,2)</f>
        <v>0</v>
      </c>
      <c r="D22" s="17" t="e">
        <f>IF(COUNT('Sep2016'!$B$2:$B$5000)=0,NA(),C22/COUNT('Sep2016'!$B$2:$B$5000)*100)</f>
        <v>#N/A</v>
      </c>
      <c r="E22" s="27"/>
      <c r="F22" s="31"/>
      <c r="G22" s="24" t="s">
        <v>1</v>
      </c>
      <c r="H22" s="6">
        <v>42614</v>
      </c>
      <c r="I22" s="5">
        <f>COUNTIF('Sep2016'!$C$2:$C$5000,3)+COUNTIF('Sep2016'!$C$2:$C$5000,4)</f>
        <v>0</v>
      </c>
      <c r="J22" s="17" t="e">
        <f>IF(COUNT('Sep2016'!$C$2:$C$5000)=0,NA(),I22/COUNT('Sep2016'!$C$2:$C$5000)*100)</f>
        <v>#N/A</v>
      </c>
      <c r="K22" s="27"/>
      <c r="L22" s="31"/>
      <c r="M22" s="24" t="s">
        <v>2</v>
      </c>
      <c r="N22" s="6">
        <v>42614</v>
      </c>
      <c r="O22" s="35" t="e">
        <f>IF(COUNT('Sep2016'!$D$2:$D$5000)=0,NA(), AVERAGE('Sep2016'!$D$2:$D$5000))</f>
        <v>#N/A</v>
      </c>
      <c r="P22" s="27"/>
      <c r="Q22" s="31"/>
      <c r="R22" s="24" t="s">
        <v>3</v>
      </c>
      <c r="S22" s="6">
        <v>42614</v>
      </c>
      <c r="T22" s="35" t="e">
        <f>IF(COUNT('Sep2016'!$E$2:$E$5000)=0,NA(), AVERAGE('Sep2016'!$E$2:$E$5000))</f>
        <v>#N/A</v>
      </c>
      <c r="U22" s="27"/>
      <c r="V22" s="31"/>
      <c r="W22" s="24" t="s">
        <v>4</v>
      </c>
      <c r="X22" s="6">
        <v>42614</v>
      </c>
      <c r="Y22" s="5">
        <f>COUNTIF('Sep2016'!$F$2:$F$5000,1)</f>
        <v>0</v>
      </c>
      <c r="Z22" s="17" t="e">
        <f>IF(COUNT('Sep2016'!$F$2:$F$5000)=0,NA(),Y22/COUNT('Sep2016'!$F$2:$F$5000)*100)</f>
        <v>#N/A</v>
      </c>
      <c r="AA22" s="29"/>
      <c r="AB22" s="33"/>
      <c r="AC22" s="24" t="s">
        <v>5</v>
      </c>
      <c r="AD22" s="6">
        <v>42614</v>
      </c>
      <c r="AE22" s="5">
        <f>COUNTIF('Sep2016'!$G$2:$G$5000,3)</f>
        <v>0</v>
      </c>
      <c r="AF22" s="17" t="e">
        <f>IF(COUNT('Sep2016'!$G$2:$G$5000)=0,NA(),AE22/COUNT('Sep2016'!$G$2:$G$5000)*100)</f>
        <v>#N/A</v>
      </c>
      <c r="AG22" s="27"/>
      <c r="AH22" s="31"/>
      <c r="AI22" s="24" t="s">
        <v>6</v>
      </c>
      <c r="AJ22" s="6">
        <v>42614</v>
      </c>
      <c r="AK22" s="5">
        <f>COUNTIF('Sep2016'!$H$2:$H$5000,3)</f>
        <v>0</v>
      </c>
      <c r="AL22" s="17" t="e">
        <f>IF(COUNT('Sep2016'!$H$2:$H$5000)=0,NA(),AK22/COUNT('Sep2016'!$H$2:$H$5000)*100)</f>
        <v>#N/A</v>
      </c>
      <c r="AM22" s="29"/>
      <c r="AN22" s="33"/>
      <c r="AO22" s="24" t="s">
        <v>7</v>
      </c>
      <c r="AP22" s="6">
        <v>42614</v>
      </c>
      <c r="AQ22" s="5">
        <f>COUNTIF('Sep2016'!$I$2:$I$5000,3)</f>
        <v>0</v>
      </c>
      <c r="AR22" s="17" t="e">
        <f>IF(COUNT('Sep2016'!$I$2:$I$5000)=0,NA(),AQ22/COUNT('Sep2016'!$I$2:$I$5000)*100)</f>
        <v>#N/A</v>
      </c>
      <c r="AS22" s="27"/>
      <c r="AT22" s="31"/>
      <c r="AU22" s="24" t="s">
        <v>8</v>
      </c>
      <c r="AV22" s="6">
        <v>42614</v>
      </c>
      <c r="AW22" s="5">
        <f>COUNTIF('Sep2016'!$J$2:$J$5000,3)</f>
        <v>0</v>
      </c>
      <c r="AX22" s="17" t="e">
        <f>IF(COUNT('Sep2016'!$J$2:$J$5000)=0,NA(),AW22/COUNT('Sep2016'!$J$2:$J$5000)*100)</f>
        <v>#N/A</v>
      </c>
      <c r="AY22" s="29"/>
      <c r="AZ22" s="33"/>
      <c r="BA22" s="24" t="s">
        <v>9</v>
      </c>
      <c r="BB22" s="6">
        <v>42614</v>
      </c>
      <c r="BC22" s="5">
        <f>COUNTIF('Sep2016'!$K$2:$K$5000,5)+COUNTIF('Sep2016'!$K$2:$K$5000,4)</f>
        <v>0</v>
      </c>
      <c r="BD22" s="17" t="e">
        <f>IF(COUNT('Sep2016'!$K$2:$K$5000)=0,NA(),BC22/COUNT('Sep2016'!$K$2:$K$5000)*100)</f>
        <v>#N/A</v>
      </c>
      <c r="BE22" s="27"/>
      <c r="BF22" s="31"/>
      <c r="BG22" s="24" t="s">
        <v>10</v>
      </c>
      <c r="BH22" s="6">
        <v>42614</v>
      </c>
      <c r="BI22" s="5">
        <f>COUNTIF('Sep2016'!$L$2:$L$5000,4)</f>
        <v>0</v>
      </c>
      <c r="BJ22" s="17" t="e">
        <f>IF(COUNT('Sep2016'!$L$2:$L$5000)=0,NA(),BI22/COUNT('Sep2016'!$L$2:$L$5000)*100)</f>
        <v>#N/A</v>
      </c>
      <c r="BK22" s="29"/>
      <c r="BL22" s="33"/>
      <c r="BM22" s="24" t="s">
        <v>12</v>
      </c>
      <c r="BN22" s="6">
        <v>42614</v>
      </c>
      <c r="BO22" s="5">
        <f>COUNTIF('Sep2016'!$B$2:$B$5000,1)</f>
        <v>0</v>
      </c>
      <c r="BP22" s="17" t="e">
        <f>IF(COUNT('Sep2016'!$B$2:$B$5000)=0,NA(),BO22/COUNT('Sep2016'!$B$2:$B$5000)*100)</f>
        <v>#N/A</v>
      </c>
      <c r="BQ22" s="27"/>
      <c r="BR22" s="31"/>
      <c r="BS22" s="24" t="s">
        <v>13</v>
      </c>
      <c r="BT22" s="6">
        <v>42614</v>
      </c>
      <c r="BU22" s="5">
        <f>COUNTIF('Sep2016'!$B$2:$B$5000,3)</f>
        <v>0</v>
      </c>
      <c r="BV22" s="17" t="e">
        <f>IF(COUNT('Sep2016'!$B$2:$B$5000)=0,NA(),BU22/COUNT('Sep2016'!$B$2:$B$5000)*100)</f>
        <v>#N/A</v>
      </c>
      <c r="BW22" s="29"/>
      <c r="BX22" s="33"/>
      <c r="BY22" s="24" t="s">
        <v>14</v>
      </c>
      <c r="BZ22" s="6">
        <v>42614</v>
      </c>
      <c r="CA22" s="5">
        <f>COUNTIF('Sep2016'!$C$2:$C$5000,1)+COUNTIF('Sep2016'!$C$2:$C$5000,2)</f>
        <v>0</v>
      </c>
      <c r="CB22" s="17" t="e">
        <f>IF(COUNT('Sep2016'!$C$2:$C$5000)=0,NA(),CA22/COUNT('Sep2016'!$C$2:$C$5000)*100)</f>
        <v>#N/A</v>
      </c>
      <c r="CC22" s="27"/>
      <c r="CD22" s="31"/>
      <c r="CE22" s="24" t="s">
        <v>27</v>
      </c>
      <c r="CF22" s="6">
        <v>42614</v>
      </c>
      <c r="CG22" s="5">
        <f>COUNTIF('Sep2016'!$D$2:$D$5000,9)+COUNTIF('Sep2016'!$D$2:$D$5000,10)</f>
        <v>0</v>
      </c>
      <c r="CH22" s="17" t="e">
        <f>IF(COUNT('Sep2016'!$D$2:$D$5000)=0,NA(),CG22/COUNT('Sep2016'!$D$2:$D$5000)*100)</f>
        <v>#N/A</v>
      </c>
      <c r="CI22" s="27"/>
      <c r="CJ22" s="31"/>
      <c r="CK22" s="24" t="s">
        <v>28</v>
      </c>
      <c r="CL22" s="6">
        <v>42614</v>
      </c>
      <c r="CM22" s="5">
        <f>COUNTIF('Sep2016'!$C$2:$C$5000,3)</f>
        <v>0</v>
      </c>
      <c r="CN22" s="5">
        <f>COUNT('Sep2016'!$C$2:$C$5000)</f>
        <v>0</v>
      </c>
      <c r="CO22" s="5">
        <f>COUNTIF('Sep2016'!$C$2:$C$5000,4)</f>
        <v>0</v>
      </c>
      <c r="CP22" s="5">
        <f t="shared" si="0"/>
        <v>0</v>
      </c>
      <c r="CQ22" s="17" t="e">
        <f>IF(COUNT('Sep2016'!$C$2:$C$5000)=0,NA(),CM22/CP22*100)</f>
        <v>#N/A</v>
      </c>
      <c r="CR22" s="27"/>
      <c r="CS22" s="31"/>
    </row>
    <row r="23" spans="1:97" x14ac:dyDescent="0.35">
      <c r="A23" s="24" t="s">
        <v>0</v>
      </c>
      <c r="B23" s="6">
        <v>42644</v>
      </c>
      <c r="C23" s="5">
        <f>COUNTIF('Oct2016'!$B$2:$B$5000,2)</f>
        <v>0</v>
      </c>
      <c r="D23" s="17" t="e">
        <f>IF(COUNT('Oct2016'!$B$2:$B$5000)=0,NA(),C23/COUNT('Oct2016'!$B$2:$B$5000)*100)</f>
        <v>#N/A</v>
      </c>
      <c r="E23" s="27"/>
      <c r="F23" s="31"/>
      <c r="G23" s="24" t="s">
        <v>1</v>
      </c>
      <c r="H23" s="6">
        <v>42644</v>
      </c>
      <c r="I23" s="5">
        <f>COUNTIF('Oct2016'!$C$2:$C$5000,3)+COUNTIF('Oct2016'!$C$2:$C$5000,4)</f>
        <v>0</v>
      </c>
      <c r="J23" s="17" t="e">
        <f>IF(COUNT('Oct2016'!$C$2:$C$5000)=0,NA(),I23/COUNT('Oct2016'!$C$2:$C$5000)*100)</f>
        <v>#N/A</v>
      </c>
      <c r="K23" s="27"/>
      <c r="L23" s="31"/>
      <c r="M23" s="24" t="s">
        <v>2</v>
      </c>
      <c r="N23" s="6">
        <v>42644</v>
      </c>
      <c r="O23" s="35" t="e">
        <f>IF(COUNT('Oct2016'!$D$2:$D$5000)=0,NA(), AVERAGE('Oct2016'!$D$2:$D$5000))</f>
        <v>#N/A</v>
      </c>
      <c r="P23" s="27"/>
      <c r="Q23" s="31"/>
      <c r="R23" s="24" t="s">
        <v>3</v>
      </c>
      <c r="S23" s="6">
        <v>42644</v>
      </c>
      <c r="T23" s="35" t="e">
        <f>IF(COUNT('Oct2016'!$E$2:$E$5000)=0,NA(), AVERAGE('Oct2016'!$E$2:$E$5000))</f>
        <v>#N/A</v>
      </c>
      <c r="U23" s="27"/>
      <c r="V23" s="31"/>
      <c r="W23" s="24" t="s">
        <v>4</v>
      </c>
      <c r="X23" s="6">
        <v>42644</v>
      </c>
      <c r="Y23" s="5">
        <f>COUNTIF('Oct2016'!$F$2:$F$5000,1)</f>
        <v>0</v>
      </c>
      <c r="Z23" s="17" t="e">
        <f>IF(COUNT('Oct2016'!$F$2:$F$5000)=0,NA(),Y23/COUNT('Oct2016'!$F$2:$F$5000)*100)</f>
        <v>#N/A</v>
      </c>
      <c r="AA23" s="29"/>
      <c r="AB23" s="33"/>
      <c r="AC23" s="24" t="s">
        <v>5</v>
      </c>
      <c r="AD23" s="6">
        <v>42644</v>
      </c>
      <c r="AE23" s="5">
        <f>COUNTIF('Oct2016'!$G$2:$G$5000,3)</f>
        <v>0</v>
      </c>
      <c r="AF23" s="17" t="e">
        <f>IF(COUNT('Oct2016'!$G$2:$G$5000)=0,NA(),AE23/COUNT('Oct2016'!$G$2:$G$5000)*100)</f>
        <v>#N/A</v>
      </c>
      <c r="AG23" s="27"/>
      <c r="AH23" s="31"/>
      <c r="AI23" s="24" t="s">
        <v>6</v>
      </c>
      <c r="AJ23" s="6">
        <v>42644</v>
      </c>
      <c r="AK23" s="5">
        <f>COUNTIF('Oct2016'!$H$2:$H$5000,3)</f>
        <v>0</v>
      </c>
      <c r="AL23" s="17" t="e">
        <f>IF(COUNT('Oct2016'!$H$2:$H$5000)=0,NA(),AK23/COUNT('Oct2016'!$H$2:$H$5000)*100)</f>
        <v>#N/A</v>
      </c>
      <c r="AM23" s="29"/>
      <c r="AN23" s="33"/>
      <c r="AO23" s="24" t="s">
        <v>7</v>
      </c>
      <c r="AP23" s="6">
        <v>42644</v>
      </c>
      <c r="AQ23" s="5">
        <f>COUNTIF('Oct2016'!$I$2:$I$5000,3)</f>
        <v>0</v>
      </c>
      <c r="AR23" s="17" t="e">
        <f>IF(COUNT('Oct2016'!$I$2:$I$5000)=0,NA(),AQ23/COUNT('Oct2016'!$I$2:$I$5000)*100)</f>
        <v>#N/A</v>
      </c>
      <c r="AS23" s="27"/>
      <c r="AT23" s="31"/>
      <c r="AU23" s="24" t="s">
        <v>8</v>
      </c>
      <c r="AV23" s="6">
        <v>42644</v>
      </c>
      <c r="AW23" s="5">
        <f>COUNTIF('Oct2016'!$J$2:$J$5000,3)</f>
        <v>0</v>
      </c>
      <c r="AX23" s="17" t="e">
        <f>IF(COUNT('Oct2016'!$J$2:$J$5000)=0,NA(),AW23/COUNT('Oct2016'!$J$2:$J$5000)*100)</f>
        <v>#N/A</v>
      </c>
      <c r="AY23" s="29"/>
      <c r="AZ23" s="33"/>
      <c r="BA23" s="24" t="s">
        <v>9</v>
      </c>
      <c r="BB23" s="6">
        <v>42644</v>
      </c>
      <c r="BC23" s="5">
        <f>COUNTIF('Oct2016'!$K$2:$K$5000,5)+COUNTIF('Oct2016'!$K$2:$K$5000,4)</f>
        <v>0</v>
      </c>
      <c r="BD23" s="17" t="e">
        <f>IF(COUNT('Oct2016'!$K$2:$K$5000)=0,NA(),BC23/COUNT('Oct2016'!$K$2:$K$5000)*100)</f>
        <v>#N/A</v>
      </c>
      <c r="BE23" s="27"/>
      <c r="BF23" s="31"/>
      <c r="BG23" s="24" t="s">
        <v>10</v>
      </c>
      <c r="BH23" s="6">
        <v>42644</v>
      </c>
      <c r="BI23" s="5">
        <f>COUNTIF('Oct2016'!$L$2:$L$5000,4)</f>
        <v>0</v>
      </c>
      <c r="BJ23" s="17" t="e">
        <f>IF(COUNT('Oct2016'!$L$2:$L$5000)=0,NA(),BI23/COUNT('Oct2016'!$L$2:$L$5000)*100)</f>
        <v>#N/A</v>
      </c>
      <c r="BK23" s="29"/>
      <c r="BL23" s="33"/>
      <c r="BM23" s="24" t="s">
        <v>12</v>
      </c>
      <c r="BN23" s="6">
        <v>42644</v>
      </c>
      <c r="BO23" s="5">
        <f>COUNTIF('Oct2016'!$B$2:$B$5000,1)</f>
        <v>0</v>
      </c>
      <c r="BP23" s="17" t="e">
        <f>IF(COUNT('Oct2016'!$B$2:$B$5000)=0,NA(),BO23/COUNT('Oct2016'!$B$2:$B$5000)*100)</f>
        <v>#N/A</v>
      </c>
      <c r="BQ23" s="27"/>
      <c r="BR23" s="31"/>
      <c r="BS23" s="24" t="s">
        <v>13</v>
      </c>
      <c r="BT23" s="6">
        <v>42644</v>
      </c>
      <c r="BU23" s="5">
        <f>COUNTIF('Oct2016'!$B$2:$B$5000,3)</f>
        <v>0</v>
      </c>
      <c r="BV23" s="17" t="e">
        <f>IF(COUNT('Oct2016'!$B$2:$B$5000)=0,NA(),BU23/COUNT('Oct2016'!$B$2:$B$5000)*100)</f>
        <v>#N/A</v>
      </c>
      <c r="BW23" s="29"/>
      <c r="BX23" s="33"/>
      <c r="BY23" s="24" t="s">
        <v>14</v>
      </c>
      <c r="BZ23" s="6">
        <v>42644</v>
      </c>
      <c r="CA23" s="5">
        <f>COUNTIF('Oct2016'!$C$2:$C$5000,1)+COUNTIF('Oct2016'!$C$2:$C$5000,2)</f>
        <v>0</v>
      </c>
      <c r="CB23" s="17" t="e">
        <f>IF(COUNT('Oct2016'!$C$2:$C$5000)=0,NA(),CA23/COUNT('Oct2016'!$C$2:$C$5000)*100)</f>
        <v>#N/A</v>
      </c>
      <c r="CC23" s="27"/>
      <c r="CD23" s="31"/>
      <c r="CE23" s="24" t="s">
        <v>27</v>
      </c>
      <c r="CF23" s="6">
        <v>42644</v>
      </c>
      <c r="CG23" s="5">
        <f>COUNTIF('Oct2016'!$D$2:$D$5000,9)+COUNTIF('Oct2016'!$D$2:$D$5000,10)</f>
        <v>0</v>
      </c>
      <c r="CH23" s="17" t="e">
        <f>IF(COUNT('Oct2016'!$D$2:$D$5000)=0,NA(),CG23/COUNT('Oct2016'!$D$2:$D$5000)*100)</f>
        <v>#N/A</v>
      </c>
      <c r="CI23" s="27"/>
      <c r="CJ23" s="31"/>
      <c r="CK23" s="24" t="s">
        <v>28</v>
      </c>
      <c r="CL23" s="6">
        <v>42644</v>
      </c>
      <c r="CM23" s="5">
        <f>COUNTIF('Oct2016'!$C$2:$C$5000,3)</f>
        <v>0</v>
      </c>
      <c r="CN23" s="5">
        <f>COUNT('Oct2016'!$C$2:$C$5000)</f>
        <v>0</v>
      </c>
      <c r="CO23" s="5">
        <f>COUNTIF('Oct2016'!$C$2:$C$5000,4)</f>
        <v>0</v>
      </c>
      <c r="CP23" s="5">
        <f t="shared" si="0"/>
        <v>0</v>
      </c>
      <c r="CQ23" s="17" t="e">
        <f>IF(COUNT('Oct2016'!$C$2:$C$5000)=0,NA(),CM23/CP23*100)</f>
        <v>#N/A</v>
      </c>
      <c r="CR23" s="27"/>
      <c r="CS23" s="31"/>
    </row>
    <row r="24" spans="1:97" x14ac:dyDescent="0.35">
      <c r="A24" s="24" t="s">
        <v>0</v>
      </c>
      <c r="B24" s="6">
        <v>42675</v>
      </c>
      <c r="C24" s="5">
        <f>COUNTIF('Nov2016'!$B$2:$B$5000,2)</f>
        <v>0</v>
      </c>
      <c r="D24" s="17" t="e">
        <f>IF(COUNT('Nov2016'!$B$2:$B$5000)=0,NA(),C24/COUNT('Nov2016'!$B$2:$B$5000)*100)</f>
        <v>#N/A</v>
      </c>
      <c r="E24" s="27"/>
      <c r="F24" s="31"/>
      <c r="G24" s="24" t="s">
        <v>1</v>
      </c>
      <c r="H24" s="6">
        <v>42675</v>
      </c>
      <c r="I24" s="5">
        <f>COUNTIF('Nov2016'!$C$2:$C$5000,3)+COUNTIF('Nov2016'!$C$2:$C$5000,4)</f>
        <v>0</v>
      </c>
      <c r="J24" s="17" t="e">
        <f>IF(COUNT('Nov2016'!$C$2:$C$5000)=0,NA(),I24/COUNT('Nov2016'!$C$2:$C$5000)*100)</f>
        <v>#N/A</v>
      </c>
      <c r="K24" s="27"/>
      <c r="L24" s="31"/>
      <c r="M24" s="24" t="s">
        <v>2</v>
      </c>
      <c r="N24" s="6">
        <v>42675</v>
      </c>
      <c r="O24" s="35" t="e">
        <f>IF(COUNT('Nov2016'!$D$2:$D$5000)=0,NA(), AVERAGE('Nov2016'!$D$2:$D$5000))</f>
        <v>#N/A</v>
      </c>
      <c r="P24" s="27"/>
      <c r="Q24" s="31"/>
      <c r="R24" s="24" t="s">
        <v>3</v>
      </c>
      <c r="S24" s="6">
        <v>42675</v>
      </c>
      <c r="T24" s="35" t="e">
        <f>IF(COUNT('Nov2016'!$E$2:$E$5000)=0,NA(), AVERAGE('Nov2016'!$E$2:$E$5000))</f>
        <v>#N/A</v>
      </c>
      <c r="U24" s="27"/>
      <c r="V24" s="31"/>
      <c r="W24" s="24" t="s">
        <v>4</v>
      </c>
      <c r="X24" s="6">
        <v>42675</v>
      </c>
      <c r="Y24" s="5">
        <f>COUNTIF('Nov2016'!$F$2:$F$5000,1)</f>
        <v>0</v>
      </c>
      <c r="Z24" s="17" t="e">
        <f>IF(COUNT('Nov2016'!$F$2:$F$5000)=0,NA(),Y24/COUNT('Nov2016'!$F$2:$F$5000)*100)</f>
        <v>#N/A</v>
      </c>
      <c r="AA24" s="29"/>
      <c r="AB24" s="33"/>
      <c r="AC24" s="24" t="s">
        <v>5</v>
      </c>
      <c r="AD24" s="6">
        <v>42675</v>
      </c>
      <c r="AE24" s="5">
        <f>COUNTIF('Nov2016'!$G$2:$G$5000,3)</f>
        <v>0</v>
      </c>
      <c r="AF24" s="17" t="e">
        <f>IF(COUNT('Nov2016'!$G$2:$G$5000)=0,NA(),AE24/COUNT('Nov2016'!$G$2:$G$5000)*100)</f>
        <v>#N/A</v>
      </c>
      <c r="AG24" s="27"/>
      <c r="AH24" s="31"/>
      <c r="AI24" s="24" t="s">
        <v>6</v>
      </c>
      <c r="AJ24" s="6">
        <v>42675</v>
      </c>
      <c r="AK24" s="5">
        <f>COUNTIF('Nov2016'!$H$2:$H$5000,3)</f>
        <v>0</v>
      </c>
      <c r="AL24" s="17" t="e">
        <f>IF(COUNT('Nov2016'!$H$2:$H$5000)=0,NA(),AK24/COUNT('Nov2016'!$H$2:$H$5000)*100)</f>
        <v>#N/A</v>
      </c>
      <c r="AM24" s="29"/>
      <c r="AN24" s="33"/>
      <c r="AO24" s="24" t="s">
        <v>7</v>
      </c>
      <c r="AP24" s="6">
        <v>42675</v>
      </c>
      <c r="AQ24" s="5">
        <f>COUNTIF('Nov2016'!$I$2:$I$5000,3)</f>
        <v>0</v>
      </c>
      <c r="AR24" s="17" t="e">
        <f>IF(COUNT('Nov2016'!$I$2:$I$5000)=0,NA(),AQ24/COUNT('Nov2016'!$I$2:$I$5000)*100)</f>
        <v>#N/A</v>
      </c>
      <c r="AS24" s="27"/>
      <c r="AT24" s="31"/>
      <c r="AU24" s="24" t="s">
        <v>8</v>
      </c>
      <c r="AV24" s="6">
        <v>42675</v>
      </c>
      <c r="AW24" s="5">
        <f>COUNTIF('Nov2016'!$J$2:$J$5000,3)</f>
        <v>0</v>
      </c>
      <c r="AX24" s="17" t="e">
        <f>IF(COUNT('Nov2016'!$J$2:$J$5000)=0,NA(),AW24/COUNT('Nov2016'!$J$2:$J$5000)*100)</f>
        <v>#N/A</v>
      </c>
      <c r="AY24" s="29"/>
      <c r="AZ24" s="33"/>
      <c r="BA24" s="24" t="s">
        <v>9</v>
      </c>
      <c r="BB24" s="6">
        <v>42675</v>
      </c>
      <c r="BC24" s="5">
        <f>COUNTIF('Nov2016'!$K$2:$K$5000,5)+COUNTIF('Nov2016'!$K$2:$K$5000,4)</f>
        <v>0</v>
      </c>
      <c r="BD24" s="17" t="e">
        <f>IF(COUNT('Nov2016'!$K$2:$K$5000)=0,NA(),BC24/COUNT('Nov2016'!$K$2:$K$5000)*100)</f>
        <v>#N/A</v>
      </c>
      <c r="BE24" s="27"/>
      <c r="BF24" s="31"/>
      <c r="BG24" s="24" t="s">
        <v>10</v>
      </c>
      <c r="BH24" s="6">
        <v>42675</v>
      </c>
      <c r="BI24" s="5">
        <f>COUNTIF('Nov2016'!$L$2:$L$5000,4)</f>
        <v>0</v>
      </c>
      <c r="BJ24" s="17" t="e">
        <f>IF(COUNT('Nov2016'!$L$2:$L$5000)=0,NA(),BI24/COUNT('Nov2016'!$L$2:$L$5000)*100)</f>
        <v>#N/A</v>
      </c>
      <c r="BK24" s="29"/>
      <c r="BL24" s="33"/>
      <c r="BM24" s="24" t="s">
        <v>12</v>
      </c>
      <c r="BN24" s="6">
        <v>42675</v>
      </c>
      <c r="BO24" s="5">
        <f>COUNTIF('Nov2016'!$B$2:$B$5000,1)</f>
        <v>0</v>
      </c>
      <c r="BP24" s="17" t="e">
        <f>IF(COUNT('Nov2016'!$B$2:$B$5000)=0,NA(),BO24/COUNT('Nov2016'!$B$2:$B$5000)*100)</f>
        <v>#N/A</v>
      </c>
      <c r="BQ24" s="27"/>
      <c r="BR24" s="31"/>
      <c r="BS24" s="24" t="s">
        <v>13</v>
      </c>
      <c r="BT24" s="6">
        <v>42675</v>
      </c>
      <c r="BU24" s="5">
        <f>COUNTIF('Nov2016'!$B$2:$B$5000,3)</f>
        <v>0</v>
      </c>
      <c r="BV24" s="17" t="e">
        <f>IF(COUNT('Nov2016'!$B$2:$B$5000)=0,NA(),BU24/COUNT('Nov2016'!$B$2:$B$5000)*100)</f>
        <v>#N/A</v>
      </c>
      <c r="BW24" s="29"/>
      <c r="BX24" s="33"/>
      <c r="BY24" s="24" t="s">
        <v>14</v>
      </c>
      <c r="BZ24" s="6">
        <v>42675</v>
      </c>
      <c r="CA24" s="5">
        <f>COUNTIF('Nov2016'!$C$2:$C$5000,1)+COUNTIF('Nov2016'!$C$2:$C$5000,2)</f>
        <v>0</v>
      </c>
      <c r="CB24" s="17" t="e">
        <f>IF(COUNT('Nov2016'!$C$2:$C$5000)=0,NA(),CA24/COUNT('Nov2016'!$C$2:$C$5000)*100)</f>
        <v>#N/A</v>
      </c>
      <c r="CC24" s="27"/>
      <c r="CD24" s="31"/>
      <c r="CE24" s="24" t="s">
        <v>27</v>
      </c>
      <c r="CF24" s="6">
        <v>42675</v>
      </c>
      <c r="CG24" s="5">
        <f>COUNTIF('Nov2016'!$D$2:$D$5000,9)+COUNTIF('Nov2016'!$D$2:$D$5000,10)</f>
        <v>0</v>
      </c>
      <c r="CH24" s="17" t="e">
        <f>IF(COUNT('Nov2016'!$D$2:$D$5000)=0,NA(),CG24/COUNT('Nov2016'!$D$2:$D$5000)*100)</f>
        <v>#N/A</v>
      </c>
      <c r="CI24" s="27"/>
      <c r="CJ24" s="31"/>
      <c r="CK24" s="24" t="s">
        <v>28</v>
      </c>
      <c r="CL24" s="6">
        <v>42675</v>
      </c>
      <c r="CM24" s="5">
        <f>COUNTIF('Nov2016'!$C$2:$C$5000,3)</f>
        <v>0</v>
      </c>
      <c r="CN24" s="5">
        <f>COUNT('Nov2016'!$C$2:$C$5000)</f>
        <v>0</v>
      </c>
      <c r="CO24" s="5">
        <f>COUNTIF('Nov2016'!$C$2:$C$5000,4)</f>
        <v>0</v>
      </c>
      <c r="CP24" s="5">
        <f t="shared" si="0"/>
        <v>0</v>
      </c>
      <c r="CQ24" s="17" t="e">
        <f>IF(COUNT('Nov2016'!$C$2:$C$5000)=0,NA(),CM24/CP24*100)</f>
        <v>#N/A</v>
      </c>
      <c r="CR24" s="27"/>
      <c r="CS24" s="31"/>
    </row>
    <row r="25" spans="1:97" x14ac:dyDescent="0.35">
      <c r="A25" s="24" t="s">
        <v>0</v>
      </c>
      <c r="B25" s="6">
        <v>42705</v>
      </c>
      <c r="C25" s="5">
        <f>COUNTIF('Dec2016'!$B$2:$B$5000,2)</f>
        <v>0</v>
      </c>
      <c r="D25" s="17" t="e">
        <f>IF(COUNT('Dec2016'!$B$2:$B$5000)=0,NA(),C25/COUNT('Dec2016'!$B$2:$B$5000)*100)</f>
        <v>#N/A</v>
      </c>
      <c r="E25" s="27"/>
      <c r="F25" s="31"/>
      <c r="G25" s="24" t="s">
        <v>1</v>
      </c>
      <c r="H25" s="6">
        <v>42705</v>
      </c>
      <c r="I25" s="5">
        <f>COUNTIF('Dec2016'!$C$2:$C$5000,3)+COUNTIF('Dec2016'!$C$2:$C$5000,4)</f>
        <v>0</v>
      </c>
      <c r="J25" s="17" t="e">
        <f>IF(COUNT('Dec2016'!$C$2:$C$5000)=0,NA(),I25/COUNT('Dec2016'!$C$2:$C$5000)*100)</f>
        <v>#N/A</v>
      </c>
      <c r="K25" s="27"/>
      <c r="L25" s="31"/>
      <c r="M25" s="24" t="s">
        <v>2</v>
      </c>
      <c r="N25" s="6">
        <v>42705</v>
      </c>
      <c r="O25" s="35" t="e">
        <f>IF(COUNT('Dec2016'!$D$2:$D$5000)=0,NA(), AVERAGE('Dec2016'!$D$2:$D$5000))</f>
        <v>#N/A</v>
      </c>
      <c r="P25" s="27"/>
      <c r="Q25" s="31"/>
      <c r="R25" s="24" t="s">
        <v>3</v>
      </c>
      <c r="S25" s="6">
        <v>42705</v>
      </c>
      <c r="T25" s="35" t="e">
        <f>IF(COUNT('Dec2016'!$E$2:$E$5000)=0,NA(), AVERAGE('Dec2016'!$E$2:$E$5000))</f>
        <v>#N/A</v>
      </c>
      <c r="U25" s="27"/>
      <c r="V25" s="31"/>
      <c r="W25" s="24" t="s">
        <v>4</v>
      </c>
      <c r="X25" s="6">
        <v>42705</v>
      </c>
      <c r="Y25" s="5">
        <f>COUNTIF('Dec2016'!$F$2:$F$5000,1)</f>
        <v>0</v>
      </c>
      <c r="Z25" s="17" t="e">
        <f>IF(COUNT('Dec2016'!$F$2:$F$5000)=0,NA(),Y25/COUNT('Dec2016'!$F$2:$F$5000)*100)</f>
        <v>#N/A</v>
      </c>
      <c r="AA25" s="29"/>
      <c r="AB25" s="33"/>
      <c r="AC25" s="24" t="s">
        <v>5</v>
      </c>
      <c r="AD25" s="6">
        <v>42705</v>
      </c>
      <c r="AE25" s="5">
        <f>COUNTIF('Dec2016'!$G$2:$G$5000,3)</f>
        <v>0</v>
      </c>
      <c r="AF25" s="17" t="e">
        <f>IF(COUNT('Dec2016'!$G$2:$G$5000)=0,NA(),AE25/COUNT('Dec2016'!$G$2:$G$5000)*100)</f>
        <v>#N/A</v>
      </c>
      <c r="AG25" s="27"/>
      <c r="AH25" s="31"/>
      <c r="AI25" s="24" t="s">
        <v>6</v>
      </c>
      <c r="AJ25" s="6">
        <v>42705</v>
      </c>
      <c r="AK25" s="5">
        <f>COUNTIF('Dec2016'!$H$2:$H$5000,3)</f>
        <v>0</v>
      </c>
      <c r="AL25" s="17" t="e">
        <f>IF(COUNT('Dec2016'!$H$2:$H$5000)=0,NA(),AK25/COUNT('Dec2016'!$H$2:$H$5000)*100)</f>
        <v>#N/A</v>
      </c>
      <c r="AM25" s="29"/>
      <c r="AN25" s="33"/>
      <c r="AO25" s="24" t="s">
        <v>7</v>
      </c>
      <c r="AP25" s="6">
        <v>42705</v>
      </c>
      <c r="AQ25" s="5">
        <f>COUNTIF('Dec2016'!$I$2:$I$5000,3)</f>
        <v>0</v>
      </c>
      <c r="AR25" s="17" t="e">
        <f>IF(COUNT('Dec2016'!$I$2:$I$5000)=0,NA(),AQ25/COUNT('Dec2016'!$I$2:$I$5000)*100)</f>
        <v>#N/A</v>
      </c>
      <c r="AS25" s="27"/>
      <c r="AT25" s="31"/>
      <c r="AU25" s="24" t="s">
        <v>8</v>
      </c>
      <c r="AV25" s="6">
        <v>42705</v>
      </c>
      <c r="AW25" s="5">
        <f>COUNTIF('Dec2016'!$J$2:$J$5000,3)</f>
        <v>0</v>
      </c>
      <c r="AX25" s="17" t="e">
        <f>IF(COUNT('Dec2016'!$J$2:$J$5000)=0,NA(),AW25/COUNT('Dec2016'!$J$2:$J$5000)*100)</f>
        <v>#N/A</v>
      </c>
      <c r="AY25" s="29"/>
      <c r="AZ25" s="33"/>
      <c r="BA25" s="24" t="s">
        <v>9</v>
      </c>
      <c r="BB25" s="6">
        <v>42705</v>
      </c>
      <c r="BC25" s="5">
        <f>COUNTIF('Dec2016'!$K$2:$K$5000,5)+COUNTIF('Dec2016'!$K$2:$K$5000,4)</f>
        <v>0</v>
      </c>
      <c r="BD25" s="17" t="e">
        <f>IF(COUNT('Dec2016'!$K$2:$K$5000)=0,NA(),BC25/COUNT('Dec2016'!$K$2:$K$5000)*100)</f>
        <v>#N/A</v>
      </c>
      <c r="BE25" s="27"/>
      <c r="BF25" s="31"/>
      <c r="BG25" s="24" t="s">
        <v>10</v>
      </c>
      <c r="BH25" s="6">
        <v>42705</v>
      </c>
      <c r="BI25" s="5">
        <f>COUNTIF('Dec2016'!$L$2:$L$5000,4)</f>
        <v>0</v>
      </c>
      <c r="BJ25" s="17" t="e">
        <f>IF(COUNT('Dec2016'!$L$2:$L$5000)=0,NA(),BI25/COUNT('Dec2016'!$L$2:$L$5000)*100)</f>
        <v>#N/A</v>
      </c>
      <c r="BK25" s="29"/>
      <c r="BL25" s="33"/>
      <c r="BM25" s="24" t="s">
        <v>12</v>
      </c>
      <c r="BN25" s="6">
        <v>42705</v>
      </c>
      <c r="BO25" s="5">
        <f>COUNTIF('Dec2016'!$B$2:$B$5000,1)</f>
        <v>0</v>
      </c>
      <c r="BP25" s="17" t="e">
        <f>IF(COUNT('Dec2016'!$B$2:$B$5000)=0,NA(),BO25/COUNT('Dec2016'!$B$2:$B$5000)*100)</f>
        <v>#N/A</v>
      </c>
      <c r="BQ25" s="27"/>
      <c r="BR25" s="31"/>
      <c r="BS25" s="24" t="s">
        <v>13</v>
      </c>
      <c r="BT25" s="6">
        <v>42705</v>
      </c>
      <c r="BU25" s="5">
        <f>COUNTIF('Dec2016'!$B$2:$B$5000,3)</f>
        <v>0</v>
      </c>
      <c r="BV25" s="17" t="e">
        <f>IF(COUNT('Dec2016'!$B$2:$B$5000)=0,NA(),BU25/COUNT('Dec2016'!$B$2:$B$5000)*100)</f>
        <v>#N/A</v>
      </c>
      <c r="BW25" s="29"/>
      <c r="BX25" s="33"/>
      <c r="BY25" s="24" t="s">
        <v>14</v>
      </c>
      <c r="BZ25" s="6">
        <v>42705</v>
      </c>
      <c r="CA25" s="5">
        <f>COUNTIF('Dec2016'!$C$2:$C$5000,1)+COUNTIF('Dec2016'!$C$2:$C$5000,2)</f>
        <v>0</v>
      </c>
      <c r="CB25" s="17" t="e">
        <f>IF(COUNT('Dec2016'!$C$2:$C$5000)=0,NA(),CA25/COUNT('Dec2016'!$C$2:$C$5000)*100)</f>
        <v>#N/A</v>
      </c>
      <c r="CC25" s="27"/>
      <c r="CD25" s="31"/>
      <c r="CE25" s="24" t="s">
        <v>27</v>
      </c>
      <c r="CF25" s="6">
        <v>42705</v>
      </c>
      <c r="CG25" s="5">
        <f>COUNTIF('Dec2016'!$D$2:$D$5000,9)+COUNTIF('Dec2016'!$D$2:$D$5000,10)</f>
        <v>0</v>
      </c>
      <c r="CH25" s="17" t="e">
        <f>IF(COUNT('Dec2016'!$D$2:$D$5000)=0,NA(),CG25/COUNT('Dec2016'!$D$2:$D$5000)*100)</f>
        <v>#N/A</v>
      </c>
      <c r="CI25" s="27"/>
      <c r="CJ25" s="31"/>
      <c r="CK25" s="24" t="s">
        <v>28</v>
      </c>
      <c r="CL25" s="6">
        <v>42705</v>
      </c>
      <c r="CM25" s="5">
        <f>COUNTIF('Dec2016'!$C$2:$C$5000,3)</f>
        <v>0</v>
      </c>
      <c r="CN25" s="5">
        <f>COUNT('Dec2016'!$C$2:$C$5000)</f>
        <v>0</v>
      </c>
      <c r="CO25" s="5">
        <f>COUNTIF('Dec2016'!$C$2:$C$5000,4)</f>
        <v>0</v>
      </c>
      <c r="CP25" s="5">
        <f t="shared" si="0"/>
        <v>0</v>
      </c>
      <c r="CQ25" s="17" t="e">
        <f>IF(COUNT('Dec2016'!$C$2:$C$5000)=0,NA(),CM25/CP25*100)</f>
        <v>#N/A</v>
      </c>
      <c r="CR25" s="27"/>
      <c r="CS25" s="31"/>
    </row>
    <row r="26" spans="1:97" s="1" customFormat="1" x14ac:dyDescent="0.35">
      <c r="A26" s="24" t="s">
        <v>0</v>
      </c>
      <c r="B26" s="6">
        <v>42736</v>
      </c>
      <c r="C26" s="5">
        <f>COUNTIF('Jan2017'!$B$2:$B$5000,2)</f>
        <v>0</v>
      </c>
      <c r="D26" s="17" t="e">
        <f>IF(COUNT('Jan2017'!$B$2:$B$5000)=0,NA(),C26/COUNT('Jan2017'!$B$2:$B$5000)*100)</f>
        <v>#N/A</v>
      </c>
      <c r="E26" s="27"/>
      <c r="F26" s="31"/>
      <c r="G26" s="24" t="s">
        <v>1</v>
      </c>
      <c r="H26" s="6">
        <v>42736</v>
      </c>
      <c r="I26" s="5">
        <f>COUNTIF('Jan2017'!$C$2:$C$5000,3)+COUNTIF('Jan2017'!$C$2:$C$5000,4)</f>
        <v>0</v>
      </c>
      <c r="J26" s="17" t="e">
        <f>IF(COUNT('Jan2017'!$C$2:$C$5000)=0,NA(),I26/COUNT('Jan2017'!$C$2:$C$5000)*100)</f>
        <v>#N/A</v>
      </c>
      <c r="K26" s="27"/>
      <c r="L26" s="31"/>
      <c r="M26" s="24" t="s">
        <v>2</v>
      </c>
      <c r="N26" s="6">
        <v>42736</v>
      </c>
      <c r="O26" s="35" t="e">
        <f>IF(COUNT('Jan2017'!$D$2:$D$5000)=0,NA(), AVERAGE('Jan2017'!$D$2:$D$5000))</f>
        <v>#N/A</v>
      </c>
      <c r="P26" s="27"/>
      <c r="Q26" s="31"/>
      <c r="R26" s="24" t="s">
        <v>3</v>
      </c>
      <c r="S26" s="6">
        <v>42736</v>
      </c>
      <c r="T26" s="35" t="e">
        <f>IF(COUNT('Jan2017'!$E$2:$E$5000)=0,NA(), AVERAGE('Jan2017'!$E$2:$E$5000))</f>
        <v>#N/A</v>
      </c>
      <c r="U26" s="27"/>
      <c r="V26" s="31"/>
      <c r="W26" s="24" t="s">
        <v>4</v>
      </c>
      <c r="X26" s="6">
        <v>42736</v>
      </c>
      <c r="Y26" s="5">
        <f>COUNTIF('Jan2017'!$F$2:$F$5000,1)</f>
        <v>0</v>
      </c>
      <c r="Z26" s="17" t="e">
        <f>IF(COUNT('Jan2017'!$F$2:$F$5000)=0,NA(),Y26/COUNT('Jan2017'!$F$2:$F$5000)*100)</f>
        <v>#N/A</v>
      </c>
      <c r="AA26" s="29"/>
      <c r="AB26" s="33"/>
      <c r="AC26" s="24" t="s">
        <v>5</v>
      </c>
      <c r="AD26" s="6">
        <v>42736</v>
      </c>
      <c r="AE26" s="5">
        <f>COUNTIF('Jan2017'!$G$2:$G$5000,3)</f>
        <v>0</v>
      </c>
      <c r="AF26" s="17" t="e">
        <f>IF(COUNT('Jan2017'!$G$2:$G$5000)=0,NA(),AE26/COUNT('Jan2017'!$G$2:$G$5000)*100)</f>
        <v>#N/A</v>
      </c>
      <c r="AG26" s="27"/>
      <c r="AH26" s="31"/>
      <c r="AI26" s="24" t="s">
        <v>6</v>
      </c>
      <c r="AJ26" s="6">
        <v>42736</v>
      </c>
      <c r="AK26" s="5">
        <f>COUNTIF('Jan2017'!$H$2:$H$5000,3)</f>
        <v>0</v>
      </c>
      <c r="AL26" s="17" t="e">
        <f>IF(COUNT('Jan2017'!$H$2:$H$5000)=0,NA(),AK26/COUNT('Jan2017'!$H$2:$H$5000)*100)</f>
        <v>#N/A</v>
      </c>
      <c r="AM26" s="29"/>
      <c r="AN26" s="33"/>
      <c r="AO26" s="24" t="s">
        <v>7</v>
      </c>
      <c r="AP26" s="6">
        <v>42736</v>
      </c>
      <c r="AQ26" s="5">
        <f>COUNTIF('Jan2017'!$I$2:$I$5000,3)</f>
        <v>0</v>
      </c>
      <c r="AR26" s="17" t="e">
        <f>IF(COUNT('Jan2017'!$I$2:$I$5000)=0,NA(),AQ26/COUNT('Jan2017'!$I$2:$I$5000)*100)</f>
        <v>#N/A</v>
      </c>
      <c r="AS26" s="27"/>
      <c r="AT26" s="31"/>
      <c r="AU26" s="24" t="s">
        <v>8</v>
      </c>
      <c r="AV26" s="6">
        <v>42736</v>
      </c>
      <c r="AW26" s="5">
        <f>COUNTIF('Jan2017'!$J$2:$J$5000,3)</f>
        <v>0</v>
      </c>
      <c r="AX26" s="17" t="e">
        <f>IF(COUNT('Jan2017'!$J$2:$J$5000)=0,NA(),AW26/COUNT('Jan2017'!$J$2:$J$5000)*100)</f>
        <v>#N/A</v>
      </c>
      <c r="AY26" s="29"/>
      <c r="AZ26" s="33"/>
      <c r="BA26" s="24" t="s">
        <v>9</v>
      </c>
      <c r="BB26" s="6">
        <v>42736</v>
      </c>
      <c r="BC26" s="5">
        <f>COUNTIF('Jan2017'!$K$2:$K$5000,5)+COUNTIF('Jan2017'!$K$2:$K$5000,4)</f>
        <v>0</v>
      </c>
      <c r="BD26" s="17" t="e">
        <f>IF(COUNT('Jan2017'!$K$2:$K$5000)=0,NA(),BC26/COUNT('Jan2017'!$K$2:$K$5000)*100)</f>
        <v>#N/A</v>
      </c>
      <c r="BE26" s="27"/>
      <c r="BF26" s="31"/>
      <c r="BG26" s="24" t="s">
        <v>10</v>
      </c>
      <c r="BH26" s="6">
        <v>42736</v>
      </c>
      <c r="BI26" s="5">
        <f>COUNTIF('Jan2017'!$L$2:$L$5000,4)</f>
        <v>0</v>
      </c>
      <c r="BJ26" s="17" t="e">
        <f>IF(COUNT('Jan2017'!$L$2:$L$5000)=0,NA(),BI26/COUNT('Jan2017'!$L$2:$L$5000)*100)</f>
        <v>#N/A</v>
      </c>
      <c r="BK26" s="29"/>
      <c r="BL26" s="33"/>
      <c r="BM26" s="24" t="s">
        <v>12</v>
      </c>
      <c r="BN26" s="6">
        <v>42736</v>
      </c>
      <c r="BO26" s="5">
        <f>COUNTIF('Jan2017'!$B$2:$B$5000,1)</f>
        <v>0</v>
      </c>
      <c r="BP26" s="17" t="e">
        <f>IF(COUNT('Jan2017'!$B$2:$B$5000)=0,NA(),BO26/COUNT('Jan2017'!$B$2:$B$5000)*100)</f>
        <v>#N/A</v>
      </c>
      <c r="BQ26" s="27"/>
      <c r="BR26" s="31"/>
      <c r="BS26" s="24" t="s">
        <v>13</v>
      </c>
      <c r="BT26" s="6">
        <v>42736</v>
      </c>
      <c r="BU26" s="5">
        <f>COUNTIF('Jan2017'!$B$2:$B$5000,3)</f>
        <v>0</v>
      </c>
      <c r="BV26" s="17" t="e">
        <f>IF(COUNT('Jan2017'!$B$2:$B$5000)=0,NA(),BU26/COUNT('Jan2017'!$B$2:$B$5000)*100)</f>
        <v>#N/A</v>
      </c>
      <c r="BW26" s="29"/>
      <c r="BX26" s="33"/>
      <c r="BY26" s="24" t="s">
        <v>14</v>
      </c>
      <c r="BZ26" s="6">
        <v>42736</v>
      </c>
      <c r="CA26" s="5">
        <f>COUNTIF('Jan2017'!$C$2:$C$5000,1)+COUNTIF('Jan2017'!$C$2:$C$5000,2)</f>
        <v>0</v>
      </c>
      <c r="CB26" s="17" t="e">
        <f>IF(COUNT('Jan2017'!$C$2:$C$5000)=0,NA(),CA26/COUNT('Jan2017'!$C$2:$C$5000)*100)</f>
        <v>#N/A</v>
      </c>
      <c r="CC26" s="27"/>
      <c r="CD26" s="31"/>
      <c r="CE26" s="24" t="s">
        <v>27</v>
      </c>
      <c r="CF26" s="6">
        <v>42736</v>
      </c>
      <c r="CG26" s="5">
        <f>COUNTIF('Jan2017'!$D$2:$D$5000,9)+COUNTIF('Jan2017'!$D$2:$D$5000,10)</f>
        <v>0</v>
      </c>
      <c r="CH26" s="17" t="e">
        <f>IF(COUNT('Jan2017'!$D$2:$D$5000)=0,NA(),CG26/COUNT('Jan2017'!$D$2:$D$5000)*100)</f>
        <v>#N/A</v>
      </c>
      <c r="CI26" s="27"/>
      <c r="CJ26" s="31"/>
      <c r="CK26" s="24" t="s">
        <v>28</v>
      </c>
      <c r="CL26" s="6">
        <v>42736</v>
      </c>
      <c r="CM26" s="5">
        <f>COUNTIF('Jan2017'!$C$2:$C$5000,3)</f>
        <v>0</v>
      </c>
      <c r="CN26" s="5">
        <f>COUNT('Jan2017'!$C$2:$C$5000)</f>
        <v>0</v>
      </c>
      <c r="CO26" s="5">
        <f>COUNTIF('Jan2017'!$C$2:$C$5000,4)</f>
        <v>0</v>
      </c>
      <c r="CP26" s="5">
        <f>CN26-CO26</f>
        <v>0</v>
      </c>
      <c r="CQ26" s="17" t="e">
        <f>IF(COUNT('Jan2017'!$C$2:$C$5000)=0,NA(),CM26/CP26*100)</f>
        <v>#N/A</v>
      </c>
      <c r="CR26" s="27"/>
      <c r="CS26" s="31"/>
    </row>
    <row r="27" spans="1:97" s="1" customFormat="1" x14ac:dyDescent="0.35">
      <c r="A27" s="24" t="s">
        <v>0</v>
      </c>
      <c r="B27" s="6">
        <v>42767</v>
      </c>
      <c r="C27" s="5">
        <f>COUNTIF('Feb2017'!$B$2:$B$5000,2)</f>
        <v>0</v>
      </c>
      <c r="D27" s="17" t="e">
        <f>IF(COUNT('Feb2017'!$B$2:$B$5000)=0,NA(),C27/COUNT('Feb2017'!$B$2:$B$5000)*100)</f>
        <v>#N/A</v>
      </c>
      <c r="E27" s="27"/>
      <c r="F27" s="31"/>
      <c r="G27" s="24" t="s">
        <v>1</v>
      </c>
      <c r="H27" s="6">
        <v>42767</v>
      </c>
      <c r="I27" s="5">
        <f>COUNTIF('Feb2017'!$C$2:$C$5000,3)+COUNTIF('Feb2017'!$C$2:$C$5000,4)</f>
        <v>0</v>
      </c>
      <c r="J27" s="17" t="e">
        <f>IF(COUNT('Feb2017'!$C$2:$C$5000)=0,NA(),I27/COUNT('Feb2017'!$C$2:$C$5000)*100)</f>
        <v>#N/A</v>
      </c>
      <c r="K27" s="27"/>
      <c r="L27" s="31"/>
      <c r="M27" s="24" t="s">
        <v>2</v>
      </c>
      <c r="N27" s="6">
        <v>42767</v>
      </c>
      <c r="O27" s="35" t="e">
        <f>IF(COUNT('Feb2017'!$D$2:$D$5000)=0,NA(), AVERAGE('Feb2017'!$D$2:$D$5000))</f>
        <v>#N/A</v>
      </c>
      <c r="P27" s="27"/>
      <c r="Q27" s="31"/>
      <c r="R27" s="24" t="s">
        <v>3</v>
      </c>
      <c r="S27" s="6">
        <v>42767</v>
      </c>
      <c r="T27" s="35" t="e">
        <f>IF(COUNT('Feb2017'!$E$2:$E$5000)=0,NA(), AVERAGE('Feb2017'!$E$2:$E$5000))</f>
        <v>#N/A</v>
      </c>
      <c r="U27" s="27"/>
      <c r="V27" s="31"/>
      <c r="W27" s="24" t="s">
        <v>4</v>
      </c>
      <c r="X27" s="6">
        <v>42767</v>
      </c>
      <c r="Y27" s="5">
        <f>COUNTIF('Feb2017'!$F$2:$F$5000,1)</f>
        <v>0</v>
      </c>
      <c r="Z27" s="17" t="e">
        <f>IF(COUNT('Feb2017'!$F$2:$F$5000)=0,NA(),Y27/COUNT('Feb2017'!$F$2:$F$5000)*100)</f>
        <v>#N/A</v>
      </c>
      <c r="AA27" s="29"/>
      <c r="AB27" s="33"/>
      <c r="AC27" s="24" t="s">
        <v>5</v>
      </c>
      <c r="AD27" s="6">
        <v>42767</v>
      </c>
      <c r="AE27" s="5">
        <f>COUNTIF('Feb2017'!$G$2:$G$5000,3)</f>
        <v>0</v>
      </c>
      <c r="AF27" s="17" t="e">
        <f>IF(COUNT('Feb2017'!$G$2:$G$5000)=0,NA(),AE27/COUNT('Feb2017'!$G$2:$G$5000)*100)</f>
        <v>#N/A</v>
      </c>
      <c r="AG27" s="27"/>
      <c r="AH27" s="31"/>
      <c r="AI27" s="24" t="s">
        <v>6</v>
      </c>
      <c r="AJ27" s="6">
        <v>42767</v>
      </c>
      <c r="AK27" s="5">
        <f>COUNTIF('Feb2017'!$H$2:$H$5000,3)</f>
        <v>0</v>
      </c>
      <c r="AL27" s="17" t="e">
        <f>IF(COUNT('Feb2017'!$H$2:$H$5000)=0,NA(),AK27/COUNT('Feb2017'!$H$2:$H$5000)*100)</f>
        <v>#N/A</v>
      </c>
      <c r="AM27" s="29"/>
      <c r="AN27" s="33"/>
      <c r="AO27" s="24" t="s">
        <v>7</v>
      </c>
      <c r="AP27" s="6">
        <v>42767</v>
      </c>
      <c r="AQ27" s="5">
        <f>COUNTIF('Feb2017'!$I$2:$I$5000,3)</f>
        <v>0</v>
      </c>
      <c r="AR27" s="17" t="e">
        <f>IF(COUNT('Feb2017'!$I$2:$I$5000)=0,NA(),AQ27/COUNT('Feb2017'!$I$2:$I$5000)*100)</f>
        <v>#N/A</v>
      </c>
      <c r="AS27" s="27"/>
      <c r="AT27" s="31"/>
      <c r="AU27" s="24" t="s">
        <v>8</v>
      </c>
      <c r="AV27" s="6">
        <v>42767</v>
      </c>
      <c r="AW27" s="5">
        <f>COUNTIF('Feb2017'!$J$2:$J$5000,3)</f>
        <v>0</v>
      </c>
      <c r="AX27" s="17" t="e">
        <f>IF(COUNT('Feb2017'!$J$2:$J$5000)=0,NA(),AW27/COUNT('Feb2017'!$J$2:$J$5000)*100)</f>
        <v>#N/A</v>
      </c>
      <c r="AY27" s="29"/>
      <c r="AZ27" s="33"/>
      <c r="BA27" s="24" t="s">
        <v>9</v>
      </c>
      <c r="BB27" s="6">
        <v>42767</v>
      </c>
      <c r="BC27" s="5">
        <f>COUNTIF('Feb2017'!$K$2:$K$5000,5)+COUNTIF('Feb2017'!$K$2:$K$5000,4)</f>
        <v>0</v>
      </c>
      <c r="BD27" s="17" t="e">
        <f>IF(COUNT('Feb2017'!$K$2:$K$5000)=0,NA(),BC27/COUNT('Feb2017'!$K$2:$K$5000)*100)</f>
        <v>#N/A</v>
      </c>
      <c r="BE27" s="27"/>
      <c r="BF27" s="31"/>
      <c r="BG27" s="24" t="s">
        <v>10</v>
      </c>
      <c r="BH27" s="6">
        <v>42767</v>
      </c>
      <c r="BI27" s="5">
        <f>COUNTIF('Feb2017'!$L$2:$L$5000,4)</f>
        <v>0</v>
      </c>
      <c r="BJ27" s="17" t="e">
        <f>IF(COUNT('Feb2017'!$L$2:$L$5000)=0,NA(),BI27/COUNT('Feb2017'!$L$2:$L$5000)*100)</f>
        <v>#N/A</v>
      </c>
      <c r="BK27" s="29"/>
      <c r="BL27" s="33"/>
      <c r="BM27" s="24" t="s">
        <v>12</v>
      </c>
      <c r="BN27" s="6">
        <v>42767</v>
      </c>
      <c r="BO27" s="5">
        <f>COUNTIF('Feb2017'!$B$2:$B$5000,1)</f>
        <v>0</v>
      </c>
      <c r="BP27" s="17" t="e">
        <f>IF(COUNT('Feb2017'!$B$2:$B$5000)=0,NA(),BO27/COUNT('Feb2017'!$B$2:$B$5000)*100)</f>
        <v>#N/A</v>
      </c>
      <c r="BQ27" s="27"/>
      <c r="BR27" s="31"/>
      <c r="BS27" s="24" t="s">
        <v>13</v>
      </c>
      <c r="BT27" s="6">
        <v>42767</v>
      </c>
      <c r="BU27" s="5">
        <f>COUNTIF('Feb2017'!$B$2:$B$5000,3)</f>
        <v>0</v>
      </c>
      <c r="BV27" s="17" t="e">
        <f>IF(COUNT('Feb2017'!$B$2:$B$5000)=0,NA(),BU27/COUNT('Feb2017'!$B$2:$B$5000)*100)</f>
        <v>#N/A</v>
      </c>
      <c r="BW27" s="29"/>
      <c r="BX27" s="33"/>
      <c r="BY27" s="24" t="s">
        <v>14</v>
      </c>
      <c r="BZ27" s="6">
        <v>42767</v>
      </c>
      <c r="CA27" s="5">
        <f>COUNTIF('Feb2017'!$C$2:$C$5000,1)+COUNTIF('Feb2017'!$C$2:$C$5000,2)</f>
        <v>0</v>
      </c>
      <c r="CB27" s="17" t="e">
        <f>IF(COUNT('Feb2017'!$C$2:$C$5000)=0,NA(),CA27/COUNT('Feb2017'!$C$2:$C$5000)*100)</f>
        <v>#N/A</v>
      </c>
      <c r="CC27" s="27"/>
      <c r="CD27" s="31"/>
      <c r="CE27" s="24" t="s">
        <v>27</v>
      </c>
      <c r="CF27" s="6">
        <v>42767</v>
      </c>
      <c r="CG27" s="5">
        <f>COUNTIF('Feb2017'!$D$2:$D$5000,9)+COUNTIF('Feb2017'!$D$2:$D$5000,10)</f>
        <v>0</v>
      </c>
      <c r="CH27" s="17" t="e">
        <f>IF(COUNT('Feb2017'!$D$2:$D$5000)=0,NA(),CG27/COUNT('Feb2017'!$D$2:$D$5000)*100)</f>
        <v>#N/A</v>
      </c>
      <c r="CI27" s="27"/>
      <c r="CJ27" s="31"/>
      <c r="CK27" s="24" t="s">
        <v>28</v>
      </c>
      <c r="CL27" s="6">
        <v>42767</v>
      </c>
      <c r="CM27" s="5">
        <f>COUNTIF('Feb2017'!$C$2:$C$5000,3)</f>
        <v>0</v>
      </c>
      <c r="CN27" s="5">
        <f>COUNT('Feb2017'!$C$2:$C$5000)</f>
        <v>0</v>
      </c>
      <c r="CO27" s="5">
        <f>COUNTIF('Feb2017'!$C$2:$C$5000,4)</f>
        <v>0</v>
      </c>
      <c r="CP27" s="5">
        <f t="shared" ref="CP27:CP49" si="1">CN27-CO27</f>
        <v>0</v>
      </c>
      <c r="CQ27" s="17" t="e">
        <f>IF(COUNT('Feb2017'!$C$2:$C$5000)=0,NA(),CM27/CP27*100)</f>
        <v>#N/A</v>
      </c>
      <c r="CR27" s="27"/>
      <c r="CS27" s="31"/>
    </row>
    <row r="28" spans="1:97" s="1" customFormat="1" x14ac:dyDescent="0.35">
      <c r="A28" s="24" t="s">
        <v>0</v>
      </c>
      <c r="B28" s="6">
        <v>42795</v>
      </c>
      <c r="C28" s="5">
        <f>COUNTIF('Mar2017'!$B$2:$B$5000,2)</f>
        <v>0</v>
      </c>
      <c r="D28" s="17" t="e">
        <f>IF(COUNT('Mar2017'!$B$2:$B$5000)=0,NA(),C28/COUNT('Mar2017'!$B$2:$B$5000)*100)</f>
        <v>#N/A</v>
      </c>
      <c r="E28" s="27"/>
      <c r="F28" s="31"/>
      <c r="G28" s="24" t="s">
        <v>1</v>
      </c>
      <c r="H28" s="6">
        <v>42795</v>
      </c>
      <c r="I28" s="5">
        <f>COUNTIF('Mar2017'!$C$2:$C$5000,3)+COUNTIF('Mar2017'!$C$2:$C$5000,4)</f>
        <v>0</v>
      </c>
      <c r="J28" s="17" t="e">
        <f>IF(COUNT('Mar2017'!$C$2:$C$5000)=0,NA(),I28/COUNT('Mar2017'!$C$2:$C$5000)*100)</f>
        <v>#N/A</v>
      </c>
      <c r="K28" s="27"/>
      <c r="L28" s="31"/>
      <c r="M28" s="24" t="s">
        <v>2</v>
      </c>
      <c r="N28" s="6">
        <v>42795</v>
      </c>
      <c r="O28" s="35" t="e">
        <f>IF(COUNT('Mar2017'!$D$2:$D$5000)=0,NA(), AVERAGE('Mar2017'!$D$2:$D$5000))</f>
        <v>#N/A</v>
      </c>
      <c r="P28" s="27"/>
      <c r="Q28" s="31"/>
      <c r="R28" s="24" t="s">
        <v>3</v>
      </c>
      <c r="S28" s="6">
        <v>42795</v>
      </c>
      <c r="T28" s="35" t="e">
        <f>IF(COUNT('Mar2017'!$E$2:$E$5000)=0,NA(), AVERAGE('Mar2017'!$E$2:$E$5000))</f>
        <v>#N/A</v>
      </c>
      <c r="U28" s="27"/>
      <c r="V28" s="31"/>
      <c r="W28" s="24" t="s">
        <v>4</v>
      </c>
      <c r="X28" s="6">
        <v>42795</v>
      </c>
      <c r="Y28" s="5">
        <f>COUNTIF('Mar2017'!$F$2:$F$5000,1)</f>
        <v>0</v>
      </c>
      <c r="Z28" s="17" t="e">
        <f>IF(COUNT('Mar2017'!$F$2:$F$5000)=0,NA(),Y28/COUNT('Mar2017'!$F$2:$F$5000)*100)</f>
        <v>#N/A</v>
      </c>
      <c r="AA28" s="29"/>
      <c r="AB28" s="33"/>
      <c r="AC28" s="24" t="s">
        <v>5</v>
      </c>
      <c r="AD28" s="6">
        <v>42795</v>
      </c>
      <c r="AE28" s="5">
        <f>COUNTIF('Mar2017'!$G$2:$G$5000,3)</f>
        <v>0</v>
      </c>
      <c r="AF28" s="17" t="e">
        <f>IF(COUNT('Mar2017'!$G$2:$G$5000)=0,NA(),AE28/COUNT('Mar2017'!$G$2:$G$5000)*100)</f>
        <v>#N/A</v>
      </c>
      <c r="AG28" s="27"/>
      <c r="AH28" s="31"/>
      <c r="AI28" s="24" t="s">
        <v>6</v>
      </c>
      <c r="AJ28" s="6">
        <v>42795</v>
      </c>
      <c r="AK28" s="5">
        <f>COUNTIF('Mar2017'!$H$2:$H$5000,3)</f>
        <v>0</v>
      </c>
      <c r="AL28" s="17" t="e">
        <f>IF(COUNT('Mar2017'!$H$2:$H$5000)=0,NA(),AK28/COUNT('Mar2017'!$H$2:$H$5000)*100)</f>
        <v>#N/A</v>
      </c>
      <c r="AM28" s="29"/>
      <c r="AN28" s="33"/>
      <c r="AO28" s="24" t="s">
        <v>7</v>
      </c>
      <c r="AP28" s="6">
        <v>42795</v>
      </c>
      <c r="AQ28" s="5">
        <f>COUNTIF('Mar2017'!$I$2:$I$5000,3)</f>
        <v>0</v>
      </c>
      <c r="AR28" s="17" t="e">
        <f>IF(COUNT('Mar2017'!$I$2:$I$5000)=0,NA(),AQ28/COUNT('Mar2017'!$I$2:$I$5000)*100)</f>
        <v>#N/A</v>
      </c>
      <c r="AS28" s="27"/>
      <c r="AT28" s="31"/>
      <c r="AU28" s="24" t="s">
        <v>8</v>
      </c>
      <c r="AV28" s="6">
        <v>42795</v>
      </c>
      <c r="AW28" s="5">
        <f>COUNTIF('Mar2017'!$J$2:$J$5000,3)</f>
        <v>0</v>
      </c>
      <c r="AX28" s="17" t="e">
        <f>IF(COUNT('Mar2017'!$J$2:$J$5000)=0,NA(),AW28/COUNT('Mar2017'!$J$2:$J$5000)*100)</f>
        <v>#N/A</v>
      </c>
      <c r="AY28" s="29"/>
      <c r="AZ28" s="33"/>
      <c r="BA28" s="24" t="s">
        <v>9</v>
      </c>
      <c r="BB28" s="6">
        <v>42795</v>
      </c>
      <c r="BC28" s="5">
        <f>COUNTIF('Mar2017'!$K$2:$K$5000,5)+COUNTIF('Mar2017'!$K$2:$K$5000,4)</f>
        <v>0</v>
      </c>
      <c r="BD28" s="17" t="e">
        <f>IF(COUNT('Mar2017'!$K$2:$K$5000)=0,NA(),BC28/COUNT('Mar2017'!$K$2:$K$5000)*100)</f>
        <v>#N/A</v>
      </c>
      <c r="BE28" s="27"/>
      <c r="BF28" s="31"/>
      <c r="BG28" s="24" t="s">
        <v>10</v>
      </c>
      <c r="BH28" s="6">
        <v>42795</v>
      </c>
      <c r="BI28" s="5">
        <f>COUNTIF('Mar2017'!$L$2:$L$5000,4)</f>
        <v>0</v>
      </c>
      <c r="BJ28" s="17" t="e">
        <f>IF(COUNT('Mar2017'!$L$2:$L$5000)=0,NA(),BI28/COUNT('Mar2017'!$L$2:$L$5000)*100)</f>
        <v>#N/A</v>
      </c>
      <c r="BK28" s="29"/>
      <c r="BL28" s="33"/>
      <c r="BM28" s="24" t="s">
        <v>12</v>
      </c>
      <c r="BN28" s="6">
        <v>42795</v>
      </c>
      <c r="BO28" s="5">
        <f>COUNTIF('Mar2017'!$B$2:$B$5000,1)</f>
        <v>0</v>
      </c>
      <c r="BP28" s="17" t="e">
        <f>IF(COUNT('Mar2017'!$B$2:$B$5000)=0,NA(),BO28/COUNT('Mar2017'!$B$2:$B$5000)*100)</f>
        <v>#N/A</v>
      </c>
      <c r="BQ28" s="27"/>
      <c r="BR28" s="31"/>
      <c r="BS28" s="24" t="s">
        <v>13</v>
      </c>
      <c r="BT28" s="6">
        <v>42795</v>
      </c>
      <c r="BU28" s="5">
        <f>COUNTIF('Mar2017'!$B$2:$B$5000,3)</f>
        <v>0</v>
      </c>
      <c r="BV28" s="17" t="e">
        <f>IF(COUNT('Mar2017'!$B$2:$B$5000)=0,NA(),BU28/COUNT('Mar2017'!$B$2:$B$5000)*100)</f>
        <v>#N/A</v>
      </c>
      <c r="BW28" s="29"/>
      <c r="BX28" s="33"/>
      <c r="BY28" s="24" t="s">
        <v>14</v>
      </c>
      <c r="BZ28" s="6">
        <v>42795</v>
      </c>
      <c r="CA28" s="5">
        <f>COUNTIF('Mar2017'!$C$2:$C$5000,1)+COUNTIF('Mar2017'!$C$2:$C$5000,2)</f>
        <v>0</v>
      </c>
      <c r="CB28" s="17" t="e">
        <f>IF(COUNT('Mar2017'!$C$2:$C$5000)=0,NA(),CA28/COUNT('Mar2017'!$C$2:$C$5000)*100)</f>
        <v>#N/A</v>
      </c>
      <c r="CC28" s="27"/>
      <c r="CD28" s="31"/>
      <c r="CE28" s="24" t="s">
        <v>27</v>
      </c>
      <c r="CF28" s="6">
        <v>42795</v>
      </c>
      <c r="CG28" s="5">
        <f>COUNTIF('Mar2017'!$D$2:$D$5000,9)+COUNTIF('Mar2017'!$D$2:$D$5000,10)</f>
        <v>0</v>
      </c>
      <c r="CH28" s="17" t="e">
        <f>IF(COUNT('Mar2017'!$D$2:$D$5000)=0,NA(),CG28/COUNT('Mar2017'!$D$2:$D$5000)*100)</f>
        <v>#N/A</v>
      </c>
      <c r="CI28" s="27"/>
      <c r="CJ28" s="31"/>
      <c r="CK28" s="24" t="s">
        <v>28</v>
      </c>
      <c r="CL28" s="6">
        <v>42795</v>
      </c>
      <c r="CM28" s="5">
        <f>COUNTIF('Mar2017'!$C$2:$C$5000,3)</f>
        <v>0</v>
      </c>
      <c r="CN28" s="5">
        <f>COUNT('Mar2017'!$C$2:$C$5000)</f>
        <v>0</v>
      </c>
      <c r="CO28" s="5">
        <f>COUNTIF('Mar2017'!$C$2:$C$5000,4)</f>
        <v>0</v>
      </c>
      <c r="CP28" s="5">
        <f t="shared" si="1"/>
        <v>0</v>
      </c>
      <c r="CQ28" s="17" t="e">
        <f>IF(COUNT('Mar2017'!$C$2:$C$5000)=0,NA(),CM28/CP28*100)</f>
        <v>#N/A</v>
      </c>
      <c r="CR28" s="27"/>
      <c r="CS28" s="31"/>
    </row>
    <row r="29" spans="1:97" s="1" customFormat="1" x14ac:dyDescent="0.35">
      <c r="A29" s="24" t="s">
        <v>0</v>
      </c>
      <c r="B29" s="6">
        <v>42826</v>
      </c>
      <c r="C29" s="5">
        <f>COUNTIF('Apr2017'!$B$2:$B$5000,2)</f>
        <v>0</v>
      </c>
      <c r="D29" s="17" t="e">
        <f>IF(COUNT('Apr2017'!$B$2:$B$5000)=0,NA(),C29/COUNT('Apr2017'!$B$2:$B$5000)*100)</f>
        <v>#N/A</v>
      </c>
      <c r="E29" s="27"/>
      <c r="F29" s="31"/>
      <c r="G29" s="24" t="s">
        <v>1</v>
      </c>
      <c r="H29" s="6">
        <v>42826</v>
      </c>
      <c r="I29" s="5">
        <f>COUNTIF('Apr2017'!$C$2:$C$5000,3)+COUNTIF('Apr2017'!$C$2:$C$5000,4)</f>
        <v>0</v>
      </c>
      <c r="J29" s="17" t="e">
        <f>IF(COUNT('Apr2017'!$C$2:$C$5000)=0,NA(),I29/COUNT('Apr2017'!$C$2:$C$5000)*100)</f>
        <v>#N/A</v>
      </c>
      <c r="K29" s="27"/>
      <c r="L29" s="31"/>
      <c r="M29" s="24" t="s">
        <v>2</v>
      </c>
      <c r="N29" s="6">
        <v>42826</v>
      </c>
      <c r="O29" s="35" t="e">
        <f>IF(COUNT('Apr2017'!$D$2:$D$5000)=0,NA(), AVERAGE('Apr2017'!$D$2:$D$5000))</f>
        <v>#N/A</v>
      </c>
      <c r="P29" s="27"/>
      <c r="Q29" s="31"/>
      <c r="R29" s="24" t="s">
        <v>3</v>
      </c>
      <c r="S29" s="6">
        <v>42826</v>
      </c>
      <c r="T29" s="35" t="e">
        <f>IF(COUNT('Apr2017'!$E$2:$E$5000)=0,NA(), AVERAGE('Apr2017'!$E$2:$E$5000))</f>
        <v>#N/A</v>
      </c>
      <c r="U29" s="27"/>
      <c r="V29" s="31"/>
      <c r="W29" s="24" t="s">
        <v>4</v>
      </c>
      <c r="X29" s="6">
        <v>42826</v>
      </c>
      <c r="Y29" s="5">
        <f>COUNTIF('Apr2017'!$F$2:$F$5000,1)</f>
        <v>0</v>
      </c>
      <c r="Z29" s="17" t="e">
        <f>IF(COUNT('Apr2017'!$F$2:$F$5000)=0,NA(),Y29/COUNT('Apr2017'!$F$2:$F$5000)*100)</f>
        <v>#N/A</v>
      </c>
      <c r="AA29" s="29"/>
      <c r="AB29" s="33"/>
      <c r="AC29" s="24" t="s">
        <v>5</v>
      </c>
      <c r="AD29" s="6">
        <v>42826</v>
      </c>
      <c r="AE29" s="5">
        <f>COUNTIF('Apr2017'!$G$2:$G$5000,3)</f>
        <v>0</v>
      </c>
      <c r="AF29" s="17" t="e">
        <f>IF(COUNT('Apr2017'!$G$2:$G$5000)=0,NA(),AE29/COUNT('Apr2017'!$G$2:$G$5000)*100)</f>
        <v>#N/A</v>
      </c>
      <c r="AG29" s="27"/>
      <c r="AH29" s="31"/>
      <c r="AI29" s="24" t="s">
        <v>6</v>
      </c>
      <c r="AJ29" s="6">
        <v>42826</v>
      </c>
      <c r="AK29" s="5">
        <f>COUNTIF('Apr2017'!$H$2:$H$5000,3)</f>
        <v>0</v>
      </c>
      <c r="AL29" s="17" t="e">
        <f>IF(COUNT('Apr2017'!$H$2:$H$5000)=0,NA(),AK29/COUNT('Apr2017'!$H$2:$H$5000)*100)</f>
        <v>#N/A</v>
      </c>
      <c r="AM29" s="29"/>
      <c r="AN29" s="33"/>
      <c r="AO29" s="24" t="s">
        <v>7</v>
      </c>
      <c r="AP29" s="6">
        <v>42826</v>
      </c>
      <c r="AQ29" s="5">
        <f>COUNTIF('Apr2017'!$I$2:$I$5000,3)</f>
        <v>0</v>
      </c>
      <c r="AR29" s="17" t="e">
        <f>IF(COUNT('Apr2017'!$I$2:$I$5000)=0,NA(),AQ29/COUNT('Apr2017'!$I$2:$I$5000)*100)</f>
        <v>#N/A</v>
      </c>
      <c r="AS29" s="27"/>
      <c r="AT29" s="31"/>
      <c r="AU29" s="24" t="s">
        <v>8</v>
      </c>
      <c r="AV29" s="6">
        <v>42826</v>
      </c>
      <c r="AW29" s="5">
        <f>COUNTIF('Apr2017'!$J$2:$J$5000,3)</f>
        <v>0</v>
      </c>
      <c r="AX29" s="17" t="e">
        <f>IF(COUNT('Apr2017'!$J$2:$J$5000)=0,NA(),AW29/COUNT('Apr2017'!$J$2:$J$5000)*100)</f>
        <v>#N/A</v>
      </c>
      <c r="AY29" s="29"/>
      <c r="AZ29" s="33"/>
      <c r="BA29" s="24" t="s">
        <v>9</v>
      </c>
      <c r="BB29" s="6">
        <v>42826</v>
      </c>
      <c r="BC29" s="5">
        <f>COUNTIF('Apr2017'!$K$2:$K$5000,5)+COUNTIF('Apr2017'!$K$2:$K$5000,4)</f>
        <v>0</v>
      </c>
      <c r="BD29" s="17" t="e">
        <f>IF(COUNT('Apr2017'!$K$2:$K$5000)=0,NA(),BC29/COUNT('Apr2017'!$K$2:$K$5000)*100)</f>
        <v>#N/A</v>
      </c>
      <c r="BE29" s="27"/>
      <c r="BF29" s="31"/>
      <c r="BG29" s="24" t="s">
        <v>10</v>
      </c>
      <c r="BH29" s="6">
        <v>42826</v>
      </c>
      <c r="BI29" s="5">
        <f>COUNTIF('Apr2017'!$L$2:$L$5000,4)</f>
        <v>0</v>
      </c>
      <c r="BJ29" s="17" t="e">
        <f>IF(COUNT('Apr2017'!$L$2:$L$5000)=0,NA(),BI29/COUNT('Apr2017'!$L$2:$L$5000)*100)</f>
        <v>#N/A</v>
      </c>
      <c r="BK29" s="29"/>
      <c r="BL29" s="33"/>
      <c r="BM29" s="24" t="s">
        <v>12</v>
      </c>
      <c r="BN29" s="6">
        <v>42826</v>
      </c>
      <c r="BO29" s="5">
        <f>COUNTIF('Apr2017'!$B$2:$B$5000,1)</f>
        <v>0</v>
      </c>
      <c r="BP29" s="17" t="e">
        <f>IF(COUNT('Apr2017'!$B$2:$B$5000)=0,NA(),BO29/COUNT('Apr2017'!$B$2:$B$5000)*100)</f>
        <v>#N/A</v>
      </c>
      <c r="BQ29" s="27"/>
      <c r="BR29" s="31"/>
      <c r="BS29" s="24" t="s">
        <v>13</v>
      </c>
      <c r="BT29" s="6">
        <v>42826</v>
      </c>
      <c r="BU29" s="5">
        <f>COUNTIF('Apr2017'!$B$2:$B$5000,3)</f>
        <v>0</v>
      </c>
      <c r="BV29" s="17" t="e">
        <f>IF(COUNT('Apr2017'!$B$2:$B$5000)=0,NA(),BU29/COUNT('Apr2017'!$B$2:$B$5000)*100)</f>
        <v>#N/A</v>
      </c>
      <c r="BW29" s="29"/>
      <c r="BX29" s="33"/>
      <c r="BY29" s="24" t="s">
        <v>14</v>
      </c>
      <c r="BZ29" s="6">
        <v>42826</v>
      </c>
      <c r="CA29" s="5">
        <f>COUNTIF('Apr2017'!$C$2:$C$5000,1)+COUNTIF('Apr2017'!$C$2:$C$5000,2)</f>
        <v>0</v>
      </c>
      <c r="CB29" s="17" t="e">
        <f>IF(COUNT('Apr2017'!$C$2:$C$5000)=0,NA(),CA29/COUNT('Apr2017'!$C$2:$C$5000)*100)</f>
        <v>#N/A</v>
      </c>
      <c r="CC29" s="27"/>
      <c r="CD29" s="31"/>
      <c r="CE29" s="24" t="s">
        <v>27</v>
      </c>
      <c r="CF29" s="6">
        <v>42826</v>
      </c>
      <c r="CG29" s="5">
        <f>COUNTIF('Apr2017'!$D$2:$D$5000,9)+COUNTIF('Apr2017'!$D$2:$D$5000,10)</f>
        <v>0</v>
      </c>
      <c r="CH29" s="17" t="e">
        <f>IF(COUNT('Apr2017'!$D$2:$D$5000)=0,NA(),CG29/COUNT('Apr2017'!$D$2:$D$5000)*100)</f>
        <v>#N/A</v>
      </c>
      <c r="CI29" s="27"/>
      <c r="CJ29" s="31"/>
      <c r="CK29" s="24" t="s">
        <v>28</v>
      </c>
      <c r="CL29" s="6">
        <v>42826</v>
      </c>
      <c r="CM29" s="5">
        <f>COUNTIF('Apr2017'!$C$2:$C$5000,3)</f>
        <v>0</v>
      </c>
      <c r="CN29" s="5">
        <f>COUNT('Apr2017'!$C$2:$C$5000)</f>
        <v>0</v>
      </c>
      <c r="CO29" s="5">
        <f>COUNTIF('Apr2017'!$C$2:$C$5000,4)</f>
        <v>0</v>
      </c>
      <c r="CP29" s="5">
        <f t="shared" si="1"/>
        <v>0</v>
      </c>
      <c r="CQ29" s="17" t="e">
        <f>IF(COUNT('Apr2017'!$C$2:$C$5000)=0,NA(),CM29/CP29*100)</f>
        <v>#N/A</v>
      </c>
      <c r="CR29" s="27"/>
      <c r="CS29" s="31"/>
    </row>
    <row r="30" spans="1:97" s="1" customFormat="1" x14ac:dyDescent="0.35">
      <c r="A30" s="24" t="s">
        <v>0</v>
      </c>
      <c r="B30" s="6">
        <v>42856</v>
      </c>
      <c r="C30" s="5">
        <f>COUNTIF('May2017'!$B$2:$B$5000,2)</f>
        <v>0</v>
      </c>
      <c r="D30" s="17" t="e">
        <f>IF(COUNT('May2017'!$B$2:$B$5000)=0,NA(),C30/COUNT('May2017'!$B$2:$B$5000)*100)</f>
        <v>#N/A</v>
      </c>
      <c r="E30" s="27"/>
      <c r="F30" s="31"/>
      <c r="G30" s="24" t="s">
        <v>1</v>
      </c>
      <c r="H30" s="6">
        <v>42856</v>
      </c>
      <c r="I30" s="5">
        <f>COUNTIF('May2017'!$C$2:$C$5000,3)+COUNTIF('May2017'!$C$2:$C$5000,4)</f>
        <v>0</v>
      </c>
      <c r="J30" s="17" t="e">
        <f>IF(COUNT('May2017'!$C$2:$C$5000)=0,NA(),I30/COUNT('May2017'!$C$2:$C$5000)*100)</f>
        <v>#N/A</v>
      </c>
      <c r="K30" s="27"/>
      <c r="L30" s="31"/>
      <c r="M30" s="24" t="s">
        <v>2</v>
      </c>
      <c r="N30" s="6">
        <v>42856</v>
      </c>
      <c r="O30" s="35" t="e">
        <f>IF(COUNT('May2017'!$D$2:$D$5000)=0,NA(), AVERAGE('May2017'!$D$2:$D$5000))</f>
        <v>#N/A</v>
      </c>
      <c r="P30" s="27"/>
      <c r="Q30" s="31"/>
      <c r="R30" s="24" t="s">
        <v>3</v>
      </c>
      <c r="S30" s="6">
        <v>42856</v>
      </c>
      <c r="T30" s="35" t="e">
        <f>IF(COUNT('May2017'!$E$2:$E$5000)=0,NA(), AVERAGE('May2017'!$E$2:$E$5000))</f>
        <v>#N/A</v>
      </c>
      <c r="U30" s="27"/>
      <c r="V30" s="31"/>
      <c r="W30" s="24" t="s">
        <v>4</v>
      </c>
      <c r="X30" s="6">
        <v>42856</v>
      </c>
      <c r="Y30" s="5">
        <f>COUNTIF('May2017'!$F$2:$F$5000,1)</f>
        <v>0</v>
      </c>
      <c r="Z30" s="17" t="e">
        <f>IF(COUNT('May2017'!$F$2:$F$5000)=0,NA(),Y30/COUNT('May2017'!$F$2:$F$5000)*100)</f>
        <v>#N/A</v>
      </c>
      <c r="AA30" s="29"/>
      <c r="AB30" s="33"/>
      <c r="AC30" s="24" t="s">
        <v>5</v>
      </c>
      <c r="AD30" s="6">
        <v>42856</v>
      </c>
      <c r="AE30" s="5">
        <f>COUNTIF('May2017'!$G$2:$G$5000,3)</f>
        <v>0</v>
      </c>
      <c r="AF30" s="17" t="e">
        <f>IF(COUNT('May2017'!$G$2:$G$5000)=0,NA(),AE30/COUNT('May2017'!$G$2:$G$5000)*100)</f>
        <v>#N/A</v>
      </c>
      <c r="AG30" s="27"/>
      <c r="AH30" s="31"/>
      <c r="AI30" s="24" t="s">
        <v>6</v>
      </c>
      <c r="AJ30" s="6">
        <v>42856</v>
      </c>
      <c r="AK30" s="5">
        <f>COUNTIF('May2017'!$H$2:$H$5000,3)</f>
        <v>0</v>
      </c>
      <c r="AL30" s="17" t="e">
        <f>IF(COUNT('May2017'!$H$2:$H$5000)=0,NA(),AK30/COUNT('May2017'!$H$2:$H$5000)*100)</f>
        <v>#N/A</v>
      </c>
      <c r="AM30" s="29"/>
      <c r="AN30" s="33"/>
      <c r="AO30" s="24" t="s">
        <v>7</v>
      </c>
      <c r="AP30" s="6">
        <v>42856</v>
      </c>
      <c r="AQ30" s="5">
        <f>COUNTIF('May2017'!$I$2:$I$5000,3)</f>
        <v>0</v>
      </c>
      <c r="AR30" s="17" t="e">
        <f>IF(COUNT('May2017'!$I$2:$I$5000)=0,NA(),AQ30/COUNT('May2017'!$I$2:$I$5000)*100)</f>
        <v>#N/A</v>
      </c>
      <c r="AS30" s="27"/>
      <c r="AT30" s="31"/>
      <c r="AU30" s="24" t="s">
        <v>8</v>
      </c>
      <c r="AV30" s="6">
        <v>42856</v>
      </c>
      <c r="AW30" s="5">
        <f>COUNTIF('May2017'!$J$2:$J$5000,3)</f>
        <v>0</v>
      </c>
      <c r="AX30" s="17" t="e">
        <f>IF(COUNT('May2017'!$J$2:$J$5000)=0,NA(),AW30/COUNT('May2017'!$J$2:$J$5000)*100)</f>
        <v>#N/A</v>
      </c>
      <c r="AY30" s="29"/>
      <c r="AZ30" s="33"/>
      <c r="BA30" s="24" t="s">
        <v>9</v>
      </c>
      <c r="BB30" s="6">
        <v>42856</v>
      </c>
      <c r="BC30" s="5">
        <f>COUNTIF('May2017'!$K$2:$K$5000,5)+COUNTIF('May2017'!$K$2:$K$5000,4)</f>
        <v>0</v>
      </c>
      <c r="BD30" s="17" t="e">
        <f>IF(COUNT('May2017'!$K$2:$K$5000)=0,NA(),BC30/COUNT('May2017'!$K$2:$K$5000)*100)</f>
        <v>#N/A</v>
      </c>
      <c r="BE30" s="27"/>
      <c r="BF30" s="31"/>
      <c r="BG30" s="24" t="s">
        <v>10</v>
      </c>
      <c r="BH30" s="6">
        <v>42856</v>
      </c>
      <c r="BI30" s="5">
        <f>COUNTIF('May2017'!$L$2:$L$5000,4)</f>
        <v>0</v>
      </c>
      <c r="BJ30" s="17" t="e">
        <f>IF(COUNT('May2017'!$L$2:$L$5000)=0,NA(),BI30/COUNT('May2017'!$L$2:$L$5000)*100)</f>
        <v>#N/A</v>
      </c>
      <c r="BK30" s="29"/>
      <c r="BL30" s="33"/>
      <c r="BM30" s="24" t="s">
        <v>12</v>
      </c>
      <c r="BN30" s="6">
        <v>42856</v>
      </c>
      <c r="BO30" s="5">
        <f>COUNTIF('May2017'!$B$2:$B$5000,1)</f>
        <v>0</v>
      </c>
      <c r="BP30" s="17" t="e">
        <f>IF(COUNT('May2017'!$B$2:$B$5000)=0,NA(),BO30/COUNT('May2017'!$B$2:$B$5000)*100)</f>
        <v>#N/A</v>
      </c>
      <c r="BQ30" s="27"/>
      <c r="BR30" s="31"/>
      <c r="BS30" s="24" t="s">
        <v>13</v>
      </c>
      <c r="BT30" s="6">
        <v>42856</v>
      </c>
      <c r="BU30" s="5">
        <f>COUNTIF('May2017'!$B$2:$B$5000,3)</f>
        <v>0</v>
      </c>
      <c r="BV30" s="17" t="e">
        <f>IF(COUNT('May2017'!$B$2:$B$5000)=0,NA(),BU30/COUNT('May2017'!$B$2:$B$5000)*100)</f>
        <v>#N/A</v>
      </c>
      <c r="BW30" s="29"/>
      <c r="BX30" s="33"/>
      <c r="BY30" s="24" t="s">
        <v>14</v>
      </c>
      <c r="BZ30" s="6">
        <v>42856</v>
      </c>
      <c r="CA30" s="5">
        <f>COUNTIF('May2017'!$C$2:$C$5000,1)+COUNTIF('May2017'!$C$2:$C$5000,2)</f>
        <v>0</v>
      </c>
      <c r="CB30" s="17" t="e">
        <f>IF(COUNT('May2017'!$C$2:$C$5000)=0,NA(),CA30/COUNT('May2017'!$C$2:$C$5000)*100)</f>
        <v>#N/A</v>
      </c>
      <c r="CC30" s="27"/>
      <c r="CD30" s="31"/>
      <c r="CE30" s="24" t="s">
        <v>27</v>
      </c>
      <c r="CF30" s="6">
        <v>42856</v>
      </c>
      <c r="CG30" s="5">
        <f>COUNTIF('May2017'!$D$2:$D$5000,9)+COUNTIF('May2017'!$D$2:$D$5000,10)</f>
        <v>0</v>
      </c>
      <c r="CH30" s="17" t="e">
        <f>IF(COUNT('May2017'!$D$2:$D$5000)=0,NA(),CG30/COUNT('May2017'!$D$2:$D$5000)*100)</f>
        <v>#N/A</v>
      </c>
      <c r="CI30" s="27"/>
      <c r="CJ30" s="31"/>
      <c r="CK30" s="24" t="s">
        <v>28</v>
      </c>
      <c r="CL30" s="6">
        <v>42856</v>
      </c>
      <c r="CM30" s="5">
        <f>COUNTIF('May2017'!$C$2:$C$5000,3)</f>
        <v>0</v>
      </c>
      <c r="CN30" s="5">
        <f>COUNT('May2017'!$C$2:$C$5000)</f>
        <v>0</v>
      </c>
      <c r="CO30" s="5">
        <f>COUNTIF('May2017'!$C$2:$C$5000,4)</f>
        <v>0</v>
      </c>
      <c r="CP30" s="5">
        <f t="shared" si="1"/>
        <v>0</v>
      </c>
      <c r="CQ30" s="17" t="e">
        <f>IF(COUNT('May2017'!$C$2:$C$5000)=0,NA(),CM30/CP30*100)</f>
        <v>#N/A</v>
      </c>
      <c r="CR30" s="27"/>
      <c r="CS30" s="31"/>
    </row>
    <row r="31" spans="1:97" s="1" customFormat="1" x14ac:dyDescent="0.35">
      <c r="A31" s="24" t="s">
        <v>0</v>
      </c>
      <c r="B31" s="6">
        <v>42887</v>
      </c>
      <c r="C31" s="5">
        <f>COUNTIF('Jun2017'!$B$2:$B$5000,2)</f>
        <v>0</v>
      </c>
      <c r="D31" s="17" t="e">
        <f>IF(COUNT('Jun2017'!$B$2:$B$5000)=0,NA(),C31/COUNT('Jun2017'!$B$2:$B$5000)*100)</f>
        <v>#N/A</v>
      </c>
      <c r="E31" s="27"/>
      <c r="F31" s="31"/>
      <c r="G31" s="24" t="s">
        <v>1</v>
      </c>
      <c r="H31" s="6">
        <v>42887</v>
      </c>
      <c r="I31" s="5">
        <f>COUNTIF('Jun2017'!$C$2:$C$5000,3)+COUNTIF('Jun2017'!$C$2:$C$5000,4)</f>
        <v>0</v>
      </c>
      <c r="J31" s="17" t="e">
        <f>IF(COUNT('Jun2017'!$C$2:$C$5000)=0,NA(),I31/COUNT('Jun2017'!$C$2:$C$5000)*100)</f>
        <v>#N/A</v>
      </c>
      <c r="K31" s="27"/>
      <c r="L31" s="31"/>
      <c r="M31" s="24" t="s">
        <v>2</v>
      </c>
      <c r="N31" s="6">
        <v>42887</v>
      </c>
      <c r="O31" s="35" t="e">
        <f>IF(COUNT('Jun2017'!$D$2:$D$5000)=0,NA(), AVERAGE('Jun2017'!$D$2:$D$5000))</f>
        <v>#N/A</v>
      </c>
      <c r="P31" s="27"/>
      <c r="Q31" s="31"/>
      <c r="R31" s="24" t="s">
        <v>3</v>
      </c>
      <c r="S31" s="6">
        <v>42887</v>
      </c>
      <c r="T31" s="35" t="e">
        <f>IF(COUNT('Jun2017'!$E$2:$E$5000)=0,NA(), AVERAGE('Jun2017'!$E$2:$E$5000))</f>
        <v>#N/A</v>
      </c>
      <c r="U31" s="27"/>
      <c r="V31" s="31"/>
      <c r="W31" s="24" t="s">
        <v>4</v>
      </c>
      <c r="X31" s="6">
        <v>42887</v>
      </c>
      <c r="Y31" s="5">
        <f>COUNTIF('Jun2017'!$F$2:$F$5000,1)</f>
        <v>0</v>
      </c>
      <c r="Z31" s="17" t="e">
        <f>IF(COUNT('Jun2017'!$F$2:$F$5000)=0,NA(),Y31/COUNT('Jun2017'!$F$2:$F$5000)*100)</f>
        <v>#N/A</v>
      </c>
      <c r="AA31" s="29"/>
      <c r="AB31" s="33"/>
      <c r="AC31" s="24" t="s">
        <v>5</v>
      </c>
      <c r="AD31" s="6">
        <v>42887</v>
      </c>
      <c r="AE31" s="5">
        <f>COUNTIF('Jun2017'!$G$2:$G$5000,3)</f>
        <v>0</v>
      </c>
      <c r="AF31" s="17" t="e">
        <f>IF(COUNT('Jun2017'!$G$2:$G$5000)=0,NA(),AE31/COUNT('Jun2017'!$G$2:$G$5000)*100)</f>
        <v>#N/A</v>
      </c>
      <c r="AG31" s="27"/>
      <c r="AH31" s="31"/>
      <c r="AI31" s="24" t="s">
        <v>6</v>
      </c>
      <c r="AJ31" s="6">
        <v>42887</v>
      </c>
      <c r="AK31" s="5">
        <f>COUNTIF('Jun2017'!$H$2:$H$5000,3)</f>
        <v>0</v>
      </c>
      <c r="AL31" s="17" t="e">
        <f>IF(COUNT('Jun2017'!$H$2:$H$5000)=0,NA(),AK31/COUNT('Jun2017'!$H$2:$H$5000)*100)</f>
        <v>#N/A</v>
      </c>
      <c r="AM31" s="29"/>
      <c r="AN31" s="33"/>
      <c r="AO31" s="24" t="s">
        <v>7</v>
      </c>
      <c r="AP31" s="6">
        <v>42887</v>
      </c>
      <c r="AQ31" s="5">
        <f>COUNTIF('Jun2017'!$I$2:$I$5000,3)</f>
        <v>0</v>
      </c>
      <c r="AR31" s="17" t="e">
        <f>IF(COUNT('Jun2017'!$I$2:$I$5000)=0,NA(),AQ31/COUNT('Jun2017'!$I$2:$I$5000)*100)</f>
        <v>#N/A</v>
      </c>
      <c r="AS31" s="27"/>
      <c r="AT31" s="31"/>
      <c r="AU31" s="24" t="s">
        <v>8</v>
      </c>
      <c r="AV31" s="6">
        <v>42887</v>
      </c>
      <c r="AW31" s="5">
        <f>COUNTIF('Jun2017'!$J$2:$J$5000,3)</f>
        <v>0</v>
      </c>
      <c r="AX31" s="17" t="e">
        <f>IF(COUNT('Jun2017'!$J$2:$J$5000)=0,NA(),AW31/COUNT('Jun2017'!$J$2:$J$5000)*100)</f>
        <v>#N/A</v>
      </c>
      <c r="AY31" s="29"/>
      <c r="AZ31" s="33"/>
      <c r="BA31" s="24" t="s">
        <v>9</v>
      </c>
      <c r="BB31" s="6">
        <v>42887</v>
      </c>
      <c r="BC31" s="5">
        <f>COUNTIF('Jun2017'!$K$2:$K$5000,5)+COUNTIF('Jun2017'!$K$2:$K$5000,4)</f>
        <v>0</v>
      </c>
      <c r="BD31" s="17" t="e">
        <f>IF(COUNT('Jun2017'!$K$2:$K$5000)=0,NA(),BC31/COUNT('Jun2017'!$K$2:$K$5000)*100)</f>
        <v>#N/A</v>
      </c>
      <c r="BE31" s="27"/>
      <c r="BF31" s="31"/>
      <c r="BG31" s="24" t="s">
        <v>10</v>
      </c>
      <c r="BH31" s="6">
        <v>42887</v>
      </c>
      <c r="BI31" s="5">
        <f>COUNTIF('Jun2017'!$L$2:$L$5000,4)</f>
        <v>0</v>
      </c>
      <c r="BJ31" s="17" t="e">
        <f>IF(COUNT('Jun2017'!$L$2:$L$5000)=0,NA(),BI31/COUNT('Jun2017'!$L$2:$L$5000)*100)</f>
        <v>#N/A</v>
      </c>
      <c r="BK31" s="29"/>
      <c r="BL31" s="33"/>
      <c r="BM31" s="24" t="s">
        <v>12</v>
      </c>
      <c r="BN31" s="6">
        <v>42887</v>
      </c>
      <c r="BO31" s="5">
        <f>COUNTIF('Jun2017'!$B$2:$B$5000,1)</f>
        <v>0</v>
      </c>
      <c r="BP31" s="17" t="e">
        <f>IF(COUNT('Jun2017'!$B$2:$B$5000)=0,NA(),BO31/COUNT('Jun2017'!$B$2:$B$5000)*100)</f>
        <v>#N/A</v>
      </c>
      <c r="BQ31" s="27"/>
      <c r="BR31" s="31"/>
      <c r="BS31" s="24" t="s">
        <v>13</v>
      </c>
      <c r="BT31" s="6">
        <v>42887</v>
      </c>
      <c r="BU31" s="5">
        <f>COUNTIF('Jun2017'!$B$2:$B$5000,3)</f>
        <v>0</v>
      </c>
      <c r="BV31" s="17" t="e">
        <f>IF(COUNT('Jun2017'!$B$2:$B$5000)=0,NA(),BU31/COUNT('Jun2017'!$B$2:$B$5000)*100)</f>
        <v>#N/A</v>
      </c>
      <c r="BW31" s="29"/>
      <c r="BX31" s="33"/>
      <c r="BY31" s="24" t="s">
        <v>14</v>
      </c>
      <c r="BZ31" s="6">
        <v>42887</v>
      </c>
      <c r="CA31" s="5">
        <f>COUNTIF('Jun2017'!$C$2:$C$5000,1)+COUNTIF('Jun2017'!$C$2:$C$5000,2)</f>
        <v>0</v>
      </c>
      <c r="CB31" s="17" t="e">
        <f>IF(COUNT('Jun2017'!$C$2:$C$5000)=0,NA(),CA31/COUNT('Jun2017'!$C$2:$C$5000)*100)</f>
        <v>#N/A</v>
      </c>
      <c r="CC31" s="27"/>
      <c r="CD31" s="31"/>
      <c r="CE31" s="24" t="s">
        <v>27</v>
      </c>
      <c r="CF31" s="6">
        <v>42887</v>
      </c>
      <c r="CG31" s="5">
        <f>COUNTIF('Jun2017'!$D$2:$D$5000,9)+COUNTIF('Jun2017'!$D$2:$D$5000,10)</f>
        <v>0</v>
      </c>
      <c r="CH31" s="17" t="e">
        <f>IF(COUNT('Jun2017'!$D$2:$D$5000)=0,NA(),CG31/COUNT('Jun2017'!$D$2:$D$5000)*100)</f>
        <v>#N/A</v>
      </c>
      <c r="CI31" s="27"/>
      <c r="CJ31" s="31"/>
      <c r="CK31" s="24" t="s">
        <v>28</v>
      </c>
      <c r="CL31" s="6">
        <v>42887</v>
      </c>
      <c r="CM31" s="5">
        <f>COUNTIF('Jun2017'!$C$2:$C$5000,3)</f>
        <v>0</v>
      </c>
      <c r="CN31" s="5">
        <f>COUNT('Jun2017'!$C$2:$C$5000)</f>
        <v>0</v>
      </c>
      <c r="CO31" s="5">
        <f>COUNTIF('Jun2017'!$C$2:$C$5000,4)</f>
        <v>0</v>
      </c>
      <c r="CP31" s="5">
        <f t="shared" si="1"/>
        <v>0</v>
      </c>
      <c r="CQ31" s="17" t="e">
        <f>IF(COUNT('Jun2017'!$C$2:$C$5000)=0,NA(),CM31/CP31*100)</f>
        <v>#N/A</v>
      </c>
      <c r="CR31" s="27"/>
      <c r="CS31" s="31"/>
    </row>
    <row r="32" spans="1:97" s="1" customFormat="1" x14ac:dyDescent="0.35">
      <c r="A32" s="24" t="s">
        <v>0</v>
      </c>
      <c r="B32" s="6">
        <v>42917</v>
      </c>
      <c r="C32" s="5">
        <f>COUNTIF('Jul2017'!$B$2:$B$5000,2)</f>
        <v>0</v>
      </c>
      <c r="D32" s="17" t="e">
        <f>IF(COUNT('Jul2017'!$B$2:$B$5000)=0,NA(),C32/COUNT('Jul2017'!$B$2:$B$5000)*100)</f>
        <v>#N/A</v>
      </c>
      <c r="E32" s="27"/>
      <c r="F32" s="31"/>
      <c r="G32" s="24" t="s">
        <v>1</v>
      </c>
      <c r="H32" s="6">
        <v>42917</v>
      </c>
      <c r="I32" s="5">
        <f>COUNTIF('Jul2017'!$C$2:$C$5000,3)+COUNTIF('Jul2017'!$C$2:$C$5000,4)</f>
        <v>0</v>
      </c>
      <c r="J32" s="17" t="e">
        <f>IF(COUNT('Jul2017'!$C$2:$C$5000)=0,NA(),I32/COUNT('Jul2017'!$C$2:$C$5000)*100)</f>
        <v>#N/A</v>
      </c>
      <c r="K32" s="27"/>
      <c r="L32" s="31"/>
      <c r="M32" s="24" t="s">
        <v>2</v>
      </c>
      <c r="N32" s="6">
        <v>42917</v>
      </c>
      <c r="O32" s="35" t="e">
        <f>IF(COUNT('Jul2017'!$D$2:$D$5000)=0,NA(), AVERAGE('Jul2017'!$D$2:$D$5000))</f>
        <v>#N/A</v>
      </c>
      <c r="P32" s="27"/>
      <c r="Q32" s="31"/>
      <c r="R32" s="24" t="s">
        <v>3</v>
      </c>
      <c r="S32" s="6">
        <v>42917</v>
      </c>
      <c r="T32" s="35" t="e">
        <f>IF(COUNT('Jul2017'!$E$2:$E$5000)=0,NA(), AVERAGE('Jul2017'!$E$2:$E$5000))</f>
        <v>#N/A</v>
      </c>
      <c r="U32" s="27"/>
      <c r="V32" s="31"/>
      <c r="W32" s="24" t="s">
        <v>4</v>
      </c>
      <c r="X32" s="6">
        <v>42917</v>
      </c>
      <c r="Y32" s="5">
        <f>COUNTIF('Jul2017'!$F$2:$F$5000,1)</f>
        <v>0</v>
      </c>
      <c r="Z32" s="17" t="e">
        <f>IF(COUNT('Jul2017'!$F$2:$F$5000)=0,NA(),Y32/COUNT('Jul2017'!$F$2:$F$5000)*100)</f>
        <v>#N/A</v>
      </c>
      <c r="AA32" s="29"/>
      <c r="AB32" s="33"/>
      <c r="AC32" s="24" t="s">
        <v>5</v>
      </c>
      <c r="AD32" s="6">
        <v>42917</v>
      </c>
      <c r="AE32" s="5">
        <f>COUNTIF('Jul2017'!$G$2:$G$5000,3)</f>
        <v>0</v>
      </c>
      <c r="AF32" s="17" t="e">
        <f>IF(COUNT('Jul2017'!$G$2:$G$5000)=0,NA(),AE32/COUNT('Jul2017'!$G$2:$G$5000)*100)</f>
        <v>#N/A</v>
      </c>
      <c r="AG32" s="27"/>
      <c r="AH32" s="31"/>
      <c r="AI32" s="24" t="s">
        <v>6</v>
      </c>
      <c r="AJ32" s="6">
        <v>42917</v>
      </c>
      <c r="AK32" s="5">
        <f>COUNTIF('Jul2017'!$H$2:$H$5000,3)</f>
        <v>0</v>
      </c>
      <c r="AL32" s="17" t="e">
        <f>IF(COUNT('Jul2017'!$H$2:$H$5000)=0,NA(),AK32/COUNT('Jul2017'!$H$2:$H$5000)*100)</f>
        <v>#N/A</v>
      </c>
      <c r="AM32" s="29"/>
      <c r="AN32" s="33"/>
      <c r="AO32" s="24" t="s">
        <v>7</v>
      </c>
      <c r="AP32" s="6">
        <v>42917</v>
      </c>
      <c r="AQ32" s="5">
        <f>COUNTIF('Jul2017'!$I$2:$I$5000,3)</f>
        <v>0</v>
      </c>
      <c r="AR32" s="17" t="e">
        <f>IF(COUNT('Jul2017'!$I$2:$I$5000)=0,NA(),AQ32/COUNT('Jul2017'!$I$2:$I$5000)*100)</f>
        <v>#N/A</v>
      </c>
      <c r="AS32" s="27"/>
      <c r="AT32" s="31"/>
      <c r="AU32" s="24" t="s">
        <v>8</v>
      </c>
      <c r="AV32" s="6">
        <v>42917</v>
      </c>
      <c r="AW32" s="5">
        <f>COUNTIF('Jul2017'!$J$2:$J$5000,3)</f>
        <v>0</v>
      </c>
      <c r="AX32" s="17" t="e">
        <f>IF(COUNT('Jul2017'!$J$2:$J$5000)=0,NA(),AW32/COUNT('Jul2017'!$J$2:$J$5000)*100)</f>
        <v>#N/A</v>
      </c>
      <c r="AY32" s="29"/>
      <c r="AZ32" s="33"/>
      <c r="BA32" s="24" t="s">
        <v>9</v>
      </c>
      <c r="BB32" s="6">
        <v>42917</v>
      </c>
      <c r="BC32" s="5">
        <f>COUNTIF('Jul2017'!$K$2:$K$5000,5)+COUNTIF('Jul2017'!$K$2:$K$5000,4)</f>
        <v>0</v>
      </c>
      <c r="BD32" s="17" t="e">
        <f>IF(COUNT('Jul2017'!$K$2:$K$5000)=0,NA(),BC32/COUNT('Jul2017'!$K$2:$K$5000)*100)</f>
        <v>#N/A</v>
      </c>
      <c r="BE32" s="27"/>
      <c r="BF32" s="31"/>
      <c r="BG32" s="24" t="s">
        <v>10</v>
      </c>
      <c r="BH32" s="6">
        <v>42917</v>
      </c>
      <c r="BI32" s="5">
        <f>COUNTIF('Jul2017'!$L$2:$L$5000,4)</f>
        <v>0</v>
      </c>
      <c r="BJ32" s="17" t="e">
        <f>IF(COUNT('Jul2017'!$L$2:$L$5000)=0,NA(),BI32/COUNT('Jul2017'!$L$2:$L$5000)*100)</f>
        <v>#N/A</v>
      </c>
      <c r="BK32" s="29"/>
      <c r="BL32" s="33"/>
      <c r="BM32" s="24" t="s">
        <v>12</v>
      </c>
      <c r="BN32" s="6">
        <v>42917</v>
      </c>
      <c r="BO32" s="5">
        <f>COUNTIF('Jul2017'!$B$2:$B$5000,1)</f>
        <v>0</v>
      </c>
      <c r="BP32" s="17" t="e">
        <f>IF(COUNT('Jul2017'!$B$2:$B$5000)=0,NA(),BO32/COUNT('Jul2017'!$B$2:$B$5000)*100)</f>
        <v>#N/A</v>
      </c>
      <c r="BQ32" s="27"/>
      <c r="BR32" s="31"/>
      <c r="BS32" s="24" t="s">
        <v>13</v>
      </c>
      <c r="BT32" s="6">
        <v>42917</v>
      </c>
      <c r="BU32" s="5">
        <f>COUNTIF('Jul2017'!$B$2:$B$5000,3)</f>
        <v>0</v>
      </c>
      <c r="BV32" s="17" t="e">
        <f>IF(COUNT('Jul2017'!$B$2:$B$5000)=0,NA(),BU32/COUNT('Jul2017'!$B$2:$B$5000)*100)</f>
        <v>#N/A</v>
      </c>
      <c r="BW32" s="29"/>
      <c r="BX32" s="33"/>
      <c r="BY32" s="24" t="s">
        <v>14</v>
      </c>
      <c r="BZ32" s="6">
        <v>42917</v>
      </c>
      <c r="CA32" s="5">
        <f>COUNTIF('Jul2017'!$C$2:$C$5000,1)+COUNTIF('Jul2017'!$C$2:$C$5000,2)</f>
        <v>0</v>
      </c>
      <c r="CB32" s="17" t="e">
        <f>IF(COUNT('Jul2017'!$C$2:$C$5000)=0,NA(),CA32/COUNT('Jul2017'!$C$2:$C$5000)*100)</f>
        <v>#N/A</v>
      </c>
      <c r="CC32" s="27"/>
      <c r="CD32" s="31"/>
      <c r="CE32" s="24" t="s">
        <v>27</v>
      </c>
      <c r="CF32" s="6">
        <v>42917</v>
      </c>
      <c r="CG32" s="5">
        <f>COUNTIF('Jul2017'!$D$2:$D$5000,9)+COUNTIF('Jul2017'!$D$2:$D$5000,10)</f>
        <v>0</v>
      </c>
      <c r="CH32" s="17" t="e">
        <f>IF(COUNT('Jul2017'!$D$2:$D$5000)=0,NA(),CG32/COUNT('Jul2017'!$D$2:$D$5000)*100)</f>
        <v>#N/A</v>
      </c>
      <c r="CI32" s="27"/>
      <c r="CJ32" s="31"/>
      <c r="CK32" s="24" t="s">
        <v>28</v>
      </c>
      <c r="CL32" s="6">
        <v>42917</v>
      </c>
      <c r="CM32" s="5">
        <f>COUNTIF('Jul2017'!$C$2:$C$5000,3)</f>
        <v>0</v>
      </c>
      <c r="CN32" s="5">
        <f>COUNT('Jul2017'!$C$2:$C$5000)</f>
        <v>0</v>
      </c>
      <c r="CO32" s="5">
        <f>COUNTIF('Jul2017'!$C$2:$C$5000,4)</f>
        <v>0</v>
      </c>
      <c r="CP32" s="5">
        <f t="shared" si="1"/>
        <v>0</v>
      </c>
      <c r="CQ32" s="17" t="e">
        <f>IF(COUNT('Jul2017'!$C$2:$C$5000)=0,NA(),CM32/CP32*100)</f>
        <v>#N/A</v>
      </c>
      <c r="CR32" s="27"/>
      <c r="CS32" s="31"/>
    </row>
    <row r="33" spans="1:97" s="1" customFormat="1" x14ac:dyDescent="0.35">
      <c r="A33" s="24" t="s">
        <v>0</v>
      </c>
      <c r="B33" s="6">
        <v>42948</v>
      </c>
      <c r="C33" s="5">
        <f>COUNTIF('Aug2017'!$B$2:$B$5000,2)</f>
        <v>0</v>
      </c>
      <c r="D33" s="17" t="e">
        <f>IF(COUNT('Aug2017'!$B$2:$B$5000)=0,NA(),C33/COUNT('Aug2017'!$B$2:$B$5000)*100)</f>
        <v>#N/A</v>
      </c>
      <c r="E33" s="27"/>
      <c r="F33" s="31"/>
      <c r="G33" s="24" t="s">
        <v>1</v>
      </c>
      <c r="H33" s="6">
        <v>42948</v>
      </c>
      <c r="I33" s="5">
        <f>COUNTIF('Aug2017'!$C$2:$C$5000,3)+COUNTIF('Aug2017'!$C$2:$C$5000,4)</f>
        <v>0</v>
      </c>
      <c r="J33" s="17" t="e">
        <f>IF(COUNT('Aug2017'!$C$2:$C$5000)=0,NA(),I33/COUNT('Aug2017'!$C$2:$C$5000)*100)</f>
        <v>#N/A</v>
      </c>
      <c r="K33" s="27"/>
      <c r="L33" s="31"/>
      <c r="M33" s="24" t="s">
        <v>2</v>
      </c>
      <c r="N33" s="6">
        <v>42948</v>
      </c>
      <c r="O33" s="35" t="e">
        <f>IF(COUNT('Aug2017'!$D$2:$D$5000)=0,NA(), AVERAGE('Aug2017'!$D$2:$D$5000))</f>
        <v>#N/A</v>
      </c>
      <c r="P33" s="27"/>
      <c r="Q33" s="31"/>
      <c r="R33" s="24" t="s">
        <v>3</v>
      </c>
      <c r="S33" s="6">
        <v>42948</v>
      </c>
      <c r="T33" s="35" t="e">
        <f>IF(COUNT('Aug2017'!$E$2:$E$5000)=0,NA(), AVERAGE('Aug2017'!$E$2:$E$5000))</f>
        <v>#N/A</v>
      </c>
      <c r="U33" s="27"/>
      <c r="V33" s="31"/>
      <c r="W33" s="24" t="s">
        <v>4</v>
      </c>
      <c r="X33" s="6">
        <v>42948</v>
      </c>
      <c r="Y33" s="5">
        <f>COUNTIF('Aug2017'!$F$2:$F$5000,1)</f>
        <v>0</v>
      </c>
      <c r="Z33" s="17" t="e">
        <f>IF(COUNT('Aug2017'!$F$2:$F$5000)=0,NA(),Y33/COUNT('Aug2017'!$F$2:$F$5000)*100)</f>
        <v>#N/A</v>
      </c>
      <c r="AA33" s="29"/>
      <c r="AB33" s="33"/>
      <c r="AC33" s="24" t="s">
        <v>5</v>
      </c>
      <c r="AD33" s="6">
        <v>42948</v>
      </c>
      <c r="AE33" s="5">
        <f>COUNTIF('Aug2017'!$G$2:$G$5000,3)</f>
        <v>0</v>
      </c>
      <c r="AF33" s="17" t="e">
        <f>IF(COUNT('Aug2017'!$G$2:$G$5000)=0,NA(),AE33/COUNT('Aug2017'!$G$2:$G$5000)*100)</f>
        <v>#N/A</v>
      </c>
      <c r="AG33" s="27"/>
      <c r="AH33" s="31"/>
      <c r="AI33" s="24" t="s">
        <v>6</v>
      </c>
      <c r="AJ33" s="6">
        <v>42948</v>
      </c>
      <c r="AK33" s="5">
        <f>COUNTIF('Aug2017'!$H$2:$H$5000,3)</f>
        <v>0</v>
      </c>
      <c r="AL33" s="17" t="e">
        <f>IF(COUNT('Aug2017'!$H$2:$H$5000)=0,NA(),AK33/COUNT('Aug2017'!$H$2:$H$5000)*100)</f>
        <v>#N/A</v>
      </c>
      <c r="AM33" s="29"/>
      <c r="AN33" s="33"/>
      <c r="AO33" s="24" t="s">
        <v>7</v>
      </c>
      <c r="AP33" s="6">
        <v>42948</v>
      </c>
      <c r="AQ33" s="5">
        <f>COUNTIF('Aug2017'!$I$2:$I$5000,3)</f>
        <v>0</v>
      </c>
      <c r="AR33" s="17" t="e">
        <f>IF(COUNT('Aug2017'!$I$2:$I$5000)=0,NA(),AQ33/COUNT('Aug2017'!$I$2:$I$5000)*100)</f>
        <v>#N/A</v>
      </c>
      <c r="AS33" s="27"/>
      <c r="AT33" s="31"/>
      <c r="AU33" s="24" t="s">
        <v>8</v>
      </c>
      <c r="AV33" s="6">
        <v>42948</v>
      </c>
      <c r="AW33" s="5">
        <f>COUNTIF('Aug2017'!$J$2:$J$5000,3)</f>
        <v>0</v>
      </c>
      <c r="AX33" s="17" t="e">
        <f>IF(COUNT('Aug2017'!$J$2:$J$5000)=0,NA(),AW33/COUNT('Aug2017'!$J$2:$J$5000)*100)</f>
        <v>#N/A</v>
      </c>
      <c r="AY33" s="29"/>
      <c r="AZ33" s="33"/>
      <c r="BA33" s="24" t="s">
        <v>9</v>
      </c>
      <c r="BB33" s="6">
        <v>42948</v>
      </c>
      <c r="BC33" s="5">
        <f>COUNTIF('Aug2017'!$K$2:$K$5000,5)+COUNTIF('Aug2017'!$K$2:$K$5000,4)</f>
        <v>0</v>
      </c>
      <c r="BD33" s="17" t="e">
        <f>IF(COUNT('Aug2017'!$K$2:$K$5000)=0,NA(),BC33/COUNT('Aug2017'!$K$2:$K$5000)*100)</f>
        <v>#N/A</v>
      </c>
      <c r="BE33" s="27"/>
      <c r="BF33" s="31"/>
      <c r="BG33" s="24" t="s">
        <v>10</v>
      </c>
      <c r="BH33" s="6">
        <v>42948</v>
      </c>
      <c r="BI33" s="5">
        <f>COUNTIF('Aug2017'!$L$2:$L$5000,4)</f>
        <v>0</v>
      </c>
      <c r="BJ33" s="17" t="e">
        <f>IF(COUNT('Aug2017'!$L$2:$L$5000)=0,NA(),BI33/COUNT('Aug2017'!$L$2:$L$5000)*100)</f>
        <v>#N/A</v>
      </c>
      <c r="BK33" s="29"/>
      <c r="BL33" s="33"/>
      <c r="BM33" s="24" t="s">
        <v>12</v>
      </c>
      <c r="BN33" s="6">
        <v>42948</v>
      </c>
      <c r="BO33" s="5">
        <f>COUNTIF('Aug2017'!$B$2:$B$5000,1)</f>
        <v>0</v>
      </c>
      <c r="BP33" s="17" t="e">
        <f>IF(COUNT('Aug2017'!$B$2:$B$5000)=0,NA(),BO33/COUNT('Aug2017'!$B$2:$B$5000)*100)</f>
        <v>#N/A</v>
      </c>
      <c r="BQ33" s="27"/>
      <c r="BR33" s="31"/>
      <c r="BS33" s="24" t="s">
        <v>13</v>
      </c>
      <c r="BT33" s="6">
        <v>42948</v>
      </c>
      <c r="BU33" s="5">
        <f>COUNTIF('Aug2017'!$B$2:$B$5000,3)</f>
        <v>0</v>
      </c>
      <c r="BV33" s="17" t="e">
        <f>IF(COUNT('Aug2017'!$B$2:$B$5000)=0,NA(),BU33/COUNT('Aug2017'!$B$2:$B$5000)*100)</f>
        <v>#N/A</v>
      </c>
      <c r="BW33" s="29"/>
      <c r="BX33" s="33"/>
      <c r="BY33" s="24" t="s">
        <v>14</v>
      </c>
      <c r="BZ33" s="6">
        <v>42948</v>
      </c>
      <c r="CA33" s="5">
        <f>COUNTIF('Aug2017'!$C$2:$C$5000,1)+COUNTIF('Aug2017'!$C$2:$C$5000,2)</f>
        <v>0</v>
      </c>
      <c r="CB33" s="17" t="e">
        <f>IF(COUNT('Aug2017'!$C$2:$C$5000)=0,NA(),CA33/COUNT('Aug2017'!$C$2:$C$5000)*100)</f>
        <v>#N/A</v>
      </c>
      <c r="CC33" s="27"/>
      <c r="CD33" s="31"/>
      <c r="CE33" s="24" t="s">
        <v>27</v>
      </c>
      <c r="CF33" s="6">
        <v>42948</v>
      </c>
      <c r="CG33" s="5">
        <f>COUNTIF('Aug2017'!$D$2:$D$5000,9)+COUNTIF('Aug2017'!$D$2:$D$5000,10)</f>
        <v>0</v>
      </c>
      <c r="CH33" s="17" t="e">
        <f>IF(COUNT('Aug2017'!$D$2:$D$5000)=0,NA(),CG33/COUNT('Aug2017'!$D$2:$D$5000)*100)</f>
        <v>#N/A</v>
      </c>
      <c r="CI33" s="27"/>
      <c r="CJ33" s="31"/>
      <c r="CK33" s="24" t="s">
        <v>28</v>
      </c>
      <c r="CL33" s="6">
        <v>42948</v>
      </c>
      <c r="CM33" s="5">
        <f>COUNTIF('Aug2017'!$C$2:$C$5000,3)</f>
        <v>0</v>
      </c>
      <c r="CN33" s="5">
        <f>COUNT('Aug2017'!$C$2:$C$5000)</f>
        <v>0</v>
      </c>
      <c r="CO33" s="5">
        <f>COUNTIF('Aug2017'!$C$2:$C$5000,4)</f>
        <v>0</v>
      </c>
      <c r="CP33" s="5">
        <f t="shared" si="1"/>
        <v>0</v>
      </c>
      <c r="CQ33" s="17" t="e">
        <f>IF(COUNT('Aug2017'!$C$2:$C$5000)=0,NA(),CM33/CP33*100)</f>
        <v>#N/A</v>
      </c>
      <c r="CR33" s="27"/>
      <c r="CS33" s="31"/>
    </row>
    <row r="34" spans="1:97" s="1" customFormat="1" x14ac:dyDescent="0.35">
      <c r="A34" s="24" t="s">
        <v>0</v>
      </c>
      <c r="B34" s="6">
        <v>42979</v>
      </c>
      <c r="C34" s="5">
        <f>COUNTIF('Sep2017'!$B$2:$B$5000,2)</f>
        <v>0</v>
      </c>
      <c r="D34" s="17" t="e">
        <f>IF(COUNT('Sep2017'!$B$2:$B$5000)=0,NA(),C34/COUNT('Sep2017'!$B$2:$B$5000)*100)</f>
        <v>#N/A</v>
      </c>
      <c r="E34" s="27"/>
      <c r="F34" s="31"/>
      <c r="G34" s="24" t="s">
        <v>1</v>
      </c>
      <c r="H34" s="6">
        <v>42979</v>
      </c>
      <c r="I34" s="5">
        <f>COUNTIF('Sep2017'!$C$2:$C$5000,3)+COUNTIF('Sep2017'!$C$2:$C$5000,4)</f>
        <v>0</v>
      </c>
      <c r="J34" s="17" t="e">
        <f>IF(COUNT('Sep2017'!$C$2:$C$5000)=0,NA(),I34/COUNT('Sep2017'!$C$2:$C$5000)*100)</f>
        <v>#N/A</v>
      </c>
      <c r="K34" s="27"/>
      <c r="L34" s="31"/>
      <c r="M34" s="24" t="s">
        <v>2</v>
      </c>
      <c r="N34" s="6">
        <v>42979</v>
      </c>
      <c r="O34" s="35" t="e">
        <f>IF(COUNT('Sep2017'!$D$2:$D$5000)=0,NA(), AVERAGE('Sep2017'!$D$2:$D$5000))</f>
        <v>#N/A</v>
      </c>
      <c r="P34" s="27"/>
      <c r="Q34" s="31"/>
      <c r="R34" s="24" t="s">
        <v>3</v>
      </c>
      <c r="S34" s="6">
        <v>42979</v>
      </c>
      <c r="T34" s="35" t="e">
        <f>IF(COUNT('Sep2017'!$E$2:$E$5000)=0,NA(), AVERAGE('Sep2017'!$E$2:$E$5000))</f>
        <v>#N/A</v>
      </c>
      <c r="U34" s="27"/>
      <c r="V34" s="31"/>
      <c r="W34" s="24" t="s">
        <v>4</v>
      </c>
      <c r="X34" s="6">
        <v>42979</v>
      </c>
      <c r="Y34" s="5">
        <f>COUNTIF('Sep2017'!$F$2:$F$5000,1)</f>
        <v>0</v>
      </c>
      <c r="Z34" s="17" t="e">
        <f>IF(COUNT('Sep2017'!$F$2:$F$5000)=0,NA(),Y34/COUNT('Sep2017'!$F$2:$F$5000)*100)</f>
        <v>#N/A</v>
      </c>
      <c r="AA34" s="29"/>
      <c r="AB34" s="33"/>
      <c r="AC34" s="24" t="s">
        <v>5</v>
      </c>
      <c r="AD34" s="6">
        <v>42979</v>
      </c>
      <c r="AE34" s="5">
        <f>COUNTIF('Sep2017'!$G$2:$G$5000,3)</f>
        <v>0</v>
      </c>
      <c r="AF34" s="17" t="e">
        <f>IF(COUNT('Sep2017'!$G$2:$G$5000)=0,NA(),AE34/COUNT('Sep2017'!$G$2:$G$5000)*100)</f>
        <v>#N/A</v>
      </c>
      <c r="AG34" s="27"/>
      <c r="AH34" s="31"/>
      <c r="AI34" s="24" t="s">
        <v>6</v>
      </c>
      <c r="AJ34" s="6">
        <v>42979</v>
      </c>
      <c r="AK34" s="5">
        <f>COUNTIF('Sep2017'!$H$2:$H$5000,3)</f>
        <v>0</v>
      </c>
      <c r="AL34" s="17" t="e">
        <f>IF(COUNT('Sep2017'!$H$2:$H$5000)=0,NA(),AK34/COUNT('Sep2017'!$H$2:$H$5000)*100)</f>
        <v>#N/A</v>
      </c>
      <c r="AM34" s="29"/>
      <c r="AN34" s="33"/>
      <c r="AO34" s="24" t="s">
        <v>7</v>
      </c>
      <c r="AP34" s="6">
        <v>42979</v>
      </c>
      <c r="AQ34" s="5">
        <f>COUNTIF('Sep2017'!$I$2:$I$5000,3)</f>
        <v>0</v>
      </c>
      <c r="AR34" s="17" t="e">
        <f>IF(COUNT('Sep2017'!$I$2:$I$5000)=0,NA(),AQ34/COUNT('Sep2017'!$I$2:$I$5000)*100)</f>
        <v>#N/A</v>
      </c>
      <c r="AS34" s="27"/>
      <c r="AT34" s="31"/>
      <c r="AU34" s="24" t="s">
        <v>8</v>
      </c>
      <c r="AV34" s="6">
        <v>42979</v>
      </c>
      <c r="AW34" s="5">
        <f>COUNTIF('Sep2017'!$J$2:$J$5000,3)</f>
        <v>0</v>
      </c>
      <c r="AX34" s="17" t="e">
        <f>IF(COUNT('Sep2017'!$J$2:$J$5000)=0,NA(),AW34/COUNT('Sep2017'!$J$2:$J$5000)*100)</f>
        <v>#N/A</v>
      </c>
      <c r="AY34" s="29"/>
      <c r="AZ34" s="33"/>
      <c r="BA34" s="24" t="s">
        <v>9</v>
      </c>
      <c r="BB34" s="6">
        <v>42979</v>
      </c>
      <c r="BC34" s="5">
        <f>COUNTIF('Sep2017'!$K$2:$K$5000,5)+COUNTIF('Sep2017'!$K$2:$K$5000,4)</f>
        <v>0</v>
      </c>
      <c r="BD34" s="17" t="e">
        <f>IF(COUNT('Sep2017'!$K$2:$K$5000)=0,NA(),BC34/COUNT('Sep2017'!$K$2:$K$5000)*100)</f>
        <v>#N/A</v>
      </c>
      <c r="BE34" s="27"/>
      <c r="BF34" s="31"/>
      <c r="BG34" s="24" t="s">
        <v>10</v>
      </c>
      <c r="BH34" s="6">
        <v>42979</v>
      </c>
      <c r="BI34" s="5">
        <f>COUNTIF('Sep2017'!$L$2:$L$5000,4)</f>
        <v>0</v>
      </c>
      <c r="BJ34" s="17" t="e">
        <f>IF(COUNT('Sep2017'!$L$2:$L$5000)=0,NA(),BI34/COUNT('Sep2017'!$L$2:$L$5000)*100)</f>
        <v>#N/A</v>
      </c>
      <c r="BK34" s="29"/>
      <c r="BL34" s="33"/>
      <c r="BM34" s="24" t="s">
        <v>12</v>
      </c>
      <c r="BN34" s="6">
        <v>42979</v>
      </c>
      <c r="BO34" s="5">
        <f>COUNTIF('Sep2017'!$B$2:$B$5000,1)</f>
        <v>0</v>
      </c>
      <c r="BP34" s="17" t="e">
        <f>IF(COUNT('Sep2017'!$B$2:$B$5000)=0,NA(),BO34/COUNT('Sep2017'!$B$2:$B$5000)*100)</f>
        <v>#N/A</v>
      </c>
      <c r="BQ34" s="27"/>
      <c r="BR34" s="31"/>
      <c r="BS34" s="24" t="s">
        <v>13</v>
      </c>
      <c r="BT34" s="6">
        <v>42979</v>
      </c>
      <c r="BU34" s="5">
        <f>COUNTIF('Sep2017'!$B$2:$B$5000,3)</f>
        <v>0</v>
      </c>
      <c r="BV34" s="17" t="e">
        <f>IF(COUNT('Sep2017'!$B$2:$B$5000)=0,NA(),BU34/COUNT('Sep2017'!$B$2:$B$5000)*100)</f>
        <v>#N/A</v>
      </c>
      <c r="BW34" s="29"/>
      <c r="BX34" s="33"/>
      <c r="BY34" s="24" t="s">
        <v>14</v>
      </c>
      <c r="BZ34" s="6">
        <v>42979</v>
      </c>
      <c r="CA34" s="5">
        <f>COUNTIF('Sep2017'!$C$2:$C$5000,1)+COUNTIF('Sep2017'!$C$2:$C$5000,2)</f>
        <v>0</v>
      </c>
      <c r="CB34" s="17" t="e">
        <f>IF(COUNT('Sep2017'!$C$2:$C$5000)=0,NA(),CA34/COUNT('Sep2017'!$C$2:$C$5000)*100)</f>
        <v>#N/A</v>
      </c>
      <c r="CC34" s="27"/>
      <c r="CD34" s="31"/>
      <c r="CE34" s="24" t="s">
        <v>27</v>
      </c>
      <c r="CF34" s="6">
        <v>42979</v>
      </c>
      <c r="CG34" s="5">
        <f>COUNTIF('Sep2017'!$D$2:$D$5000,9)+COUNTIF('Sep2017'!$D$2:$D$5000,10)</f>
        <v>0</v>
      </c>
      <c r="CH34" s="17" t="e">
        <f>IF(COUNT('Sep2017'!$D$2:$D$5000)=0,NA(),CG34/COUNT('Sep2017'!$D$2:$D$5000)*100)</f>
        <v>#N/A</v>
      </c>
      <c r="CI34" s="27"/>
      <c r="CJ34" s="31"/>
      <c r="CK34" s="24" t="s">
        <v>28</v>
      </c>
      <c r="CL34" s="6">
        <v>42979</v>
      </c>
      <c r="CM34" s="5">
        <f>COUNTIF('Sep2017'!$C$2:$C$5000,3)</f>
        <v>0</v>
      </c>
      <c r="CN34" s="5">
        <f>COUNT('Sep2017'!$C$2:$C$5000)</f>
        <v>0</v>
      </c>
      <c r="CO34" s="5">
        <f>COUNTIF('Sep2017'!$C$2:$C$5000,4)</f>
        <v>0</v>
      </c>
      <c r="CP34" s="5">
        <f t="shared" si="1"/>
        <v>0</v>
      </c>
      <c r="CQ34" s="17" t="e">
        <f>IF(COUNT('Sep2017'!$C$2:$C$5000)=0,NA(),CM34/CP34*100)</f>
        <v>#N/A</v>
      </c>
      <c r="CR34" s="27"/>
      <c r="CS34" s="31"/>
    </row>
    <row r="35" spans="1:97" s="1" customFormat="1" x14ac:dyDescent="0.35">
      <c r="A35" s="24" t="s">
        <v>0</v>
      </c>
      <c r="B35" s="6">
        <v>43009</v>
      </c>
      <c r="C35" s="5">
        <f>COUNTIF('Oct2017'!$B$2:$B$5000,2)</f>
        <v>0</v>
      </c>
      <c r="D35" s="17" t="e">
        <f>IF(COUNT('Oct2017'!$B$2:$B$5000)=0,NA(),C35/COUNT('Oct2017'!$B$2:$B$5000)*100)</f>
        <v>#N/A</v>
      </c>
      <c r="E35" s="27"/>
      <c r="F35" s="31"/>
      <c r="G35" s="24" t="s">
        <v>1</v>
      </c>
      <c r="H35" s="6">
        <v>43009</v>
      </c>
      <c r="I35" s="5">
        <f>COUNTIF('Oct2017'!$C$2:$C$5000,3)+COUNTIF('Oct2017'!$C$2:$C$5000,4)</f>
        <v>0</v>
      </c>
      <c r="J35" s="17" t="e">
        <f>IF(COUNT('Oct2017'!$C$2:$C$5000)=0,NA(),I35/COUNT('Oct2017'!$C$2:$C$5000)*100)</f>
        <v>#N/A</v>
      </c>
      <c r="K35" s="27"/>
      <c r="L35" s="31"/>
      <c r="M35" s="24" t="s">
        <v>2</v>
      </c>
      <c r="N35" s="6">
        <v>43009</v>
      </c>
      <c r="O35" s="35" t="e">
        <f>IF(COUNT('Oct2017'!$D$2:$D$5000)=0,NA(), AVERAGE('Oct2017'!$D$2:$D$5000))</f>
        <v>#N/A</v>
      </c>
      <c r="P35" s="27"/>
      <c r="Q35" s="31"/>
      <c r="R35" s="24" t="s">
        <v>3</v>
      </c>
      <c r="S35" s="6">
        <v>43009</v>
      </c>
      <c r="T35" s="35" t="e">
        <f>IF(COUNT('Oct2017'!$E$2:$E$5000)=0,NA(), AVERAGE('Oct2017'!$E$2:$E$5000))</f>
        <v>#N/A</v>
      </c>
      <c r="U35" s="27"/>
      <c r="V35" s="31"/>
      <c r="W35" s="24" t="s">
        <v>4</v>
      </c>
      <c r="X35" s="6">
        <v>43009</v>
      </c>
      <c r="Y35" s="5">
        <f>COUNTIF('Oct2017'!$F$2:$F$5000,1)</f>
        <v>0</v>
      </c>
      <c r="Z35" s="17" t="e">
        <f>IF(COUNT('Oct2017'!$F$2:$F$5000)=0,NA(),Y35/COUNT('Oct2017'!$F$2:$F$5000)*100)</f>
        <v>#N/A</v>
      </c>
      <c r="AA35" s="29"/>
      <c r="AB35" s="33"/>
      <c r="AC35" s="24" t="s">
        <v>5</v>
      </c>
      <c r="AD35" s="6">
        <v>43009</v>
      </c>
      <c r="AE35" s="5">
        <f>COUNTIF('Oct2017'!$G$2:$G$5000,3)</f>
        <v>0</v>
      </c>
      <c r="AF35" s="17" t="e">
        <f>IF(COUNT('Oct2017'!$G$2:$G$5000)=0,NA(),AE35/COUNT('Oct2017'!$G$2:$G$5000)*100)</f>
        <v>#N/A</v>
      </c>
      <c r="AG35" s="27"/>
      <c r="AH35" s="31"/>
      <c r="AI35" s="24" t="s">
        <v>6</v>
      </c>
      <c r="AJ35" s="6">
        <v>43009</v>
      </c>
      <c r="AK35" s="5">
        <f>COUNTIF('Oct2017'!$H$2:$H$5000,3)</f>
        <v>0</v>
      </c>
      <c r="AL35" s="17" t="e">
        <f>IF(COUNT('Oct2017'!$H$2:$H$5000)=0,NA(),AK35/COUNT('Oct2017'!$H$2:$H$5000)*100)</f>
        <v>#N/A</v>
      </c>
      <c r="AM35" s="29"/>
      <c r="AN35" s="33"/>
      <c r="AO35" s="24" t="s">
        <v>7</v>
      </c>
      <c r="AP35" s="6">
        <v>43009</v>
      </c>
      <c r="AQ35" s="5">
        <f>COUNTIF('Oct2017'!$I$2:$I$5000,3)</f>
        <v>0</v>
      </c>
      <c r="AR35" s="17" t="e">
        <f>IF(COUNT('Oct2017'!$I$2:$I$5000)=0,NA(),AQ35/COUNT('Oct2017'!$I$2:$I$5000)*100)</f>
        <v>#N/A</v>
      </c>
      <c r="AS35" s="27"/>
      <c r="AT35" s="31"/>
      <c r="AU35" s="24" t="s">
        <v>8</v>
      </c>
      <c r="AV35" s="6">
        <v>43009</v>
      </c>
      <c r="AW35" s="5">
        <f>COUNTIF('Oct2017'!$J$2:$J$5000,3)</f>
        <v>0</v>
      </c>
      <c r="AX35" s="17" t="e">
        <f>IF(COUNT('Oct2017'!$J$2:$J$5000)=0,NA(),AW35/COUNT('Oct2017'!$J$2:$J$5000)*100)</f>
        <v>#N/A</v>
      </c>
      <c r="AY35" s="29"/>
      <c r="AZ35" s="33"/>
      <c r="BA35" s="24" t="s">
        <v>9</v>
      </c>
      <c r="BB35" s="6">
        <v>43009</v>
      </c>
      <c r="BC35" s="5">
        <f>COUNTIF('Oct2017'!$K$2:$K$5000,5)+COUNTIF('Oct2017'!$K$2:$K$5000,4)</f>
        <v>0</v>
      </c>
      <c r="BD35" s="17" t="e">
        <f>IF(COUNT('Oct2017'!$K$2:$K$5000)=0,NA(),BC35/COUNT('Oct2017'!$K$2:$K$5000)*100)</f>
        <v>#N/A</v>
      </c>
      <c r="BE35" s="27"/>
      <c r="BF35" s="31"/>
      <c r="BG35" s="24" t="s">
        <v>10</v>
      </c>
      <c r="BH35" s="6">
        <v>43009</v>
      </c>
      <c r="BI35" s="5">
        <f>COUNTIF('Oct2017'!$L$2:$L$5000,4)</f>
        <v>0</v>
      </c>
      <c r="BJ35" s="17" t="e">
        <f>IF(COUNT('Oct2017'!$L$2:$L$5000)=0,NA(),BI35/COUNT('Oct2017'!$L$2:$L$5000)*100)</f>
        <v>#N/A</v>
      </c>
      <c r="BK35" s="29"/>
      <c r="BL35" s="33"/>
      <c r="BM35" s="24" t="s">
        <v>12</v>
      </c>
      <c r="BN35" s="6">
        <v>43009</v>
      </c>
      <c r="BO35" s="5">
        <f>COUNTIF('Oct2017'!$B$2:$B$5000,1)</f>
        <v>0</v>
      </c>
      <c r="BP35" s="17" t="e">
        <f>IF(COUNT('Oct2017'!$B$2:$B$5000)=0,NA(),BO35/COUNT('Oct2017'!$B$2:$B$5000)*100)</f>
        <v>#N/A</v>
      </c>
      <c r="BQ35" s="27"/>
      <c r="BR35" s="31"/>
      <c r="BS35" s="24" t="s">
        <v>13</v>
      </c>
      <c r="BT35" s="6">
        <v>43009</v>
      </c>
      <c r="BU35" s="5">
        <f>COUNTIF('Oct2017'!$B$2:$B$5000,3)</f>
        <v>0</v>
      </c>
      <c r="BV35" s="17" t="e">
        <f>IF(COUNT('Oct2017'!$B$2:$B$5000)=0,NA(),BU35/COUNT('Oct2017'!$B$2:$B$5000)*100)</f>
        <v>#N/A</v>
      </c>
      <c r="BW35" s="29"/>
      <c r="BX35" s="33"/>
      <c r="BY35" s="24" t="s">
        <v>14</v>
      </c>
      <c r="BZ35" s="6">
        <v>43009</v>
      </c>
      <c r="CA35" s="5">
        <f>COUNTIF('Oct2017'!$C$2:$C$5000,1)+COUNTIF('Oct2017'!$C$2:$C$5000,2)</f>
        <v>0</v>
      </c>
      <c r="CB35" s="17" t="e">
        <f>IF(COUNT('Oct2017'!$C$2:$C$5000)=0,NA(),CA35/COUNT('Oct2017'!$C$2:$C$5000)*100)</f>
        <v>#N/A</v>
      </c>
      <c r="CC35" s="27"/>
      <c r="CD35" s="31"/>
      <c r="CE35" s="24" t="s">
        <v>27</v>
      </c>
      <c r="CF35" s="6">
        <v>43009</v>
      </c>
      <c r="CG35" s="5">
        <f>COUNTIF('Oct2017'!$D$2:$D$5000,9)+COUNTIF('Oct2017'!$D$2:$D$5000,10)</f>
        <v>0</v>
      </c>
      <c r="CH35" s="17" t="e">
        <f>IF(COUNT('Oct2017'!$D$2:$D$5000)=0,NA(),CG35/COUNT('Oct2017'!$D$2:$D$5000)*100)</f>
        <v>#N/A</v>
      </c>
      <c r="CI35" s="27"/>
      <c r="CJ35" s="31"/>
      <c r="CK35" s="24" t="s">
        <v>28</v>
      </c>
      <c r="CL35" s="6">
        <v>43009</v>
      </c>
      <c r="CM35" s="5">
        <f>COUNTIF('Oct2017'!$C$2:$C$5000,3)</f>
        <v>0</v>
      </c>
      <c r="CN35" s="5">
        <f>COUNT('Oct2017'!$C$2:$C$5000)</f>
        <v>0</v>
      </c>
      <c r="CO35" s="5">
        <f>COUNTIF('Oct2017'!$C$2:$C$5000,4)</f>
        <v>0</v>
      </c>
      <c r="CP35" s="5">
        <f t="shared" si="1"/>
        <v>0</v>
      </c>
      <c r="CQ35" s="17" t="e">
        <f>IF(COUNT('Oct2017'!$C$2:$C$5000)=0,NA(),CM35/CP35*100)</f>
        <v>#N/A</v>
      </c>
      <c r="CR35" s="27"/>
      <c r="CS35" s="31"/>
    </row>
    <row r="36" spans="1:97" s="1" customFormat="1" x14ac:dyDescent="0.35">
      <c r="A36" s="24" t="s">
        <v>0</v>
      </c>
      <c r="B36" s="6">
        <v>43040</v>
      </c>
      <c r="C36" s="5">
        <f>COUNTIF('Nov2017'!$B$2:$B$5000,2)</f>
        <v>0</v>
      </c>
      <c r="D36" s="17" t="e">
        <f>IF(COUNT('Nov2017'!$B$2:$B$5000)=0,NA(),C36/COUNT('Nov2017'!$B$2:$B$5000)*100)</f>
        <v>#N/A</v>
      </c>
      <c r="E36" s="27"/>
      <c r="F36" s="31"/>
      <c r="G36" s="24" t="s">
        <v>1</v>
      </c>
      <c r="H36" s="6">
        <v>43040</v>
      </c>
      <c r="I36" s="5">
        <f>COUNTIF('Nov2017'!$C$2:$C$5000,3)+COUNTIF('Nov2017'!$C$2:$C$5000,4)</f>
        <v>0</v>
      </c>
      <c r="J36" s="17" t="e">
        <f>IF(COUNT('Nov2017'!$C$2:$C$5000)=0,NA(),I36/COUNT('Nov2017'!$C$2:$C$5000)*100)</f>
        <v>#N/A</v>
      </c>
      <c r="K36" s="27"/>
      <c r="L36" s="31"/>
      <c r="M36" s="24" t="s">
        <v>2</v>
      </c>
      <c r="N36" s="6">
        <v>43040</v>
      </c>
      <c r="O36" s="35" t="e">
        <f>IF(COUNT('Nov2017'!$D$2:$D$5000)=0,NA(), AVERAGE('Nov2017'!$D$2:$D$5000))</f>
        <v>#N/A</v>
      </c>
      <c r="P36" s="27"/>
      <c r="Q36" s="31"/>
      <c r="R36" s="24" t="s">
        <v>3</v>
      </c>
      <c r="S36" s="6">
        <v>43040</v>
      </c>
      <c r="T36" s="35" t="e">
        <f>IF(COUNT('Nov2017'!$E$2:$E$5000)=0,NA(), AVERAGE('Nov2017'!$E$2:$E$5000))</f>
        <v>#N/A</v>
      </c>
      <c r="U36" s="27"/>
      <c r="V36" s="31"/>
      <c r="W36" s="24" t="s">
        <v>4</v>
      </c>
      <c r="X36" s="6">
        <v>43040</v>
      </c>
      <c r="Y36" s="5">
        <f>COUNTIF('Nov2017'!$F$2:$F$5000,1)</f>
        <v>0</v>
      </c>
      <c r="Z36" s="17" t="e">
        <f>IF(COUNT('Nov2017'!$F$2:$F$5000)=0,NA(),Y36/COUNT('Nov2017'!$F$2:$F$5000)*100)</f>
        <v>#N/A</v>
      </c>
      <c r="AA36" s="29"/>
      <c r="AB36" s="33"/>
      <c r="AC36" s="24" t="s">
        <v>5</v>
      </c>
      <c r="AD36" s="6">
        <v>43040</v>
      </c>
      <c r="AE36" s="5">
        <f>COUNTIF('Nov2017'!$G$2:$G$5000,3)</f>
        <v>0</v>
      </c>
      <c r="AF36" s="17" t="e">
        <f>IF(COUNT('Nov2017'!$G$2:$G$5000)=0,NA(),AE36/COUNT('Nov2017'!$G$2:$G$5000)*100)</f>
        <v>#N/A</v>
      </c>
      <c r="AG36" s="27"/>
      <c r="AH36" s="31"/>
      <c r="AI36" s="24" t="s">
        <v>6</v>
      </c>
      <c r="AJ36" s="6">
        <v>43040</v>
      </c>
      <c r="AK36" s="5">
        <f>COUNTIF('Nov2017'!$H$2:$H$5000,3)</f>
        <v>0</v>
      </c>
      <c r="AL36" s="17" t="e">
        <f>IF(COUNT('Nov2017'!$H$2:$H$5000)=0,NA(),AK36/COUNT('Nov2017'!$H$2:$H$5000)*100)</f>
        <v>#N/A</v>
      </c>
      <c r="AM36" s="29"/>
      <c r="AN36" s="33"/>
      <c r="AO36" s="24" t="s">
        <v>7</v>
      </c>
      <c r="AP36" s="6">
        <v>43040</v>
      </c>
      <c r="AQ36" s="5">
        <f>COUNTIF('Nov2017'!$I$2:$I$5000,3)</f>
        <v>0</v>
      </c>
      <c r="AR36" s="17" t="e">
        <f>IF(COUNT('Nov2017'!$I$2:$I$5000)=0,NA(),AQ36/COUNT('Nov2017'!$I$2:$I$5000)*100)</f>
        <v>#N/A</v>
      </c>
      <c r="AS36" s="27"/>
      <c r="AT36" s="31"/>
      <c r="AU36" s="24" t="s">
        <v>8</v>
      </c>
      <c r="AV36" s="6">
        <v>43040</v>
      </c>
      <c r="AW36" s="5">
        <f>COUNTIF('Nov2017'!$J$2:$J$5000,3)</f>
        <v>0</v>
      </c>
      <c r="AX36" s="17" t="e">
        <f>IF(COUNT('Nov2017'!$J$2:$J$5000)=0,NA(),AW36/COUNT('Nov2017'!$J$2:$J$5000)*100)</f>
        <v>#N/A</v>
      </c>
      <c r="AY36" s="29"/>
      <c r="AZ36" s="33"/>
      <c r="BA36" s="24" t="s">
        <v>9</v>
      </c>
      <c r="BB36" s="6">
        <v>43040</v>
      </c>
      <c r="BC36" s="5">
        <f>COUNTIF('Nov2017'!$K$2:$K$5000,5)+COUNTIF('Nov2017'!$K$2:$K$5000,4)</f>
        <v>0</v>
      </c>
      <c r="BD36" s="17" t="e">
        <f>IF(COUNT('Nov2017'!$K$2:$K$5000)=0,NA(),BC36/COUNT('Nov2017'!$K$2:$K$5000)*100)</f>
        <v>#N/A</v>
      </c>
      <c r="BE36" s="27"/>
      <c r="BF36" s="31"/>
      <c r="BG36" s="24" t="s">
        <v>10</v>
      </c>
      <c r="BH36" s="6">
        <v>43040</v>
      </c>
      <c r="BI36" s="5">
        <f>COUNTIF('Nov2017'!$L$2:$L$5000,4)</f>
        <v>0</v>
      </c>
      <c r="BJ36" s="17" t="e">
        <f>IF(COUNT('Nov2017'!$L$2:$L$5000)=0,NA(),BI36/COUNT('Nov2017'!$L$2:$L$5000)*100)</f>
        <v>#N/A</v>
      </c>
      <c r="BK36" s="29"/>
      <c r="BL36" s="33"/>
      <c r="BM36" s="24" t="s">
        <v>12</v>
      </c>
      <c r="BN36" s="6">
        <v>43040</v>
      </c>
      <c r="BO36" s="5">
        <f>COUNTIF('Nov2017'!$B$2:$B$5000,1)</f>
        <v>0</v>
      </c>
      <c r="BP36" s="17" t="e">
        <f>IF(COUNT('Nov2017'!$B$2:$B$5000)=0,NA(),BO36/COUNT('Nov2017'!$B$2:$B$5000)*100)</f>
        <v>#N/A</v>
      </c>
      <c r="BQ36" s="27"/>
      <c r="BR36" s="31"/>
      <c r="BS36" s="24" t="s">
        <v>13</v>
      </c>
      <c r="BT36" s="6">
        <v>43040</v>
      </c>
      <c r="BU36" s="5">
        <f>COUNTIF('Nov2017'!$B$2:$B$5000,3)</f>
        <v>0</v>
      </c>
      <c r="BV36" s="17" t="e">
        <f>IF(COUNT('Nov2017'!$B$2:$B$5000)=0,NA(),BU36/COUNT('Nov2017'!$B$2:$B$5000)*100)</f>
        <v>#N/A</v>
      </c>
      <c r="BW36" s="29"/>
      <c r="BX36" s="33"/>
      <c r="BY36" s="24" t="s">
        <v>14</v>
      </c>
      <c r="BZ36" s="6">
        <v>43040</v>
      </c>
      <c r="CA36" s="5">
        <f>COUNTIF('Nov2017'!$C$2:$C$5000,1)+COUNTIF('Nov2017'!$C$2:$C$5000,2)</f>
        <v>0</v>
      </c>
      <c r="CB36" s="17" t="e">
        <f>IF(COUNT('Nov2017'!$C$2:$C$5000)=0,NA(),CA36/COUNT('Nov2017'!$C$2:$C$5000)*100)</f>
        <v>#N/A</v>
      </c>
      <c r="CC36" s="27"/>
      <c r="CD36" s="31"/>
      <c r="CE36" s="24" t="s">
        <v>27</v>
      </c>
      <c r="CF36" s="6">
        <v>43040</v>
      </c>
      <c r="CG36" s="5">
        <f>COUNTIF('Nov2017'!$D$2:$D$5000,9)+COUNTIF('Nov2017'!$D$2:$D$5000,10)</f>
        <v>0</v>
      </c>
      <c r="CH36" s="17" t="e">
        <f>IF(COUNT('Nov2017'!$D$2:$D$5000)=0,NA(),CG36/COUNT('Nov2017'!$D$2:$D$5000)*100)</f>
        <v>#N/A</v>
      </c>
      <c r="CI36" s="27"/>
      <c r="CJ36" s="31"/>
      <c r="CK36" s="24" t="s">
        <v>28</v>
      </c>
      <c r="CL36" s="6">
        <v>43040</v>
      </c>
      <c r="CM36" s="5">
        <f>COUNTIF('Nov2017'!$C$2:$C$5000,3)</f>
        <v>0</v>
      </c>
      <c r="CN36" s="5">
        <f>COUNT('Nov2017'!$C$2:$C$5000)</f>
        <v>0</v>
      </c>
      <c r="CO36" s="5">
        <f>COUNTIF('Nov2017'!$C$2:$C$5000,4)</f>
        <v>0</v>
      </c>
      <c r="CP36" s="5">
        <f t="shared" si="1"/>
        <v>0</v>
      </c>
      <c r="CQ36" s="17" t="e">
        <f>IF(COUNT('Nov2017'!$C$2:$C$5000)=0,NA(),CM36/CP36*100)</f>
        <v>#N/A</v>
      </c>
      <c r="CR36" s="27"/>
      <c r="CS36" s="31"/>
    </row>
    <row r="37" spans="1:97" s="1" customFormat="1" x14ac:dyDescent="0.35">
      <c r="A37" s="24" t="s">
        <v>0</v>
      </c>
      <c r="B37" s="6">
        <v>43070</v>
      </c>
      <c r="C37" s="5">
        <f>COUNTIF('Dec2017'!$B$2:$B$5000,2)</f>
        <v>0</v>
      </c>
      <c r="D37" s="17" t="e">
        <f>IF(COUNT('Dec2017'!$B$2:$B$5000)=0,NA(),C37/COUNT('Dec2017'!$B$2:$B$5000)*100)</f>
        <v>#N/A</v>
      </c>
      <c r="E37" s="27"/>
      <c r="F37" s="31"/>
      <c r="G37" s="24" t="s">
        <v>1</v>
      </c>
      <c r="H37" s="6">
        <v>43070</v>
      </c>
      <c r="I37" s="5">
        <f>COUNTIF('Dec2017'!$C$2:$C$5000,3)+COUNTIF('Dec2017'!$C$2:$C$5000,4)</f>
        <v>0</v>
      </c>
      <c r="J37" s="17" t="e">
        <f>IF(COUNT('Dec2017'!$C$2:$C$5000)=0,NA(),I37/COUNT('Dec2017'!$C$2:$C$5000)*100)</f>
        <v>#N/A</v>
      </c>
      <c r="K37" s="27"/>
      <c r="L37" s="31"/>
      <c r="M37" s="24" t="s">
        <v>2</v>
      </c>
      <c r="N37" s="6">
        <v>43070</v>
      </c>
      <c r="O37" s="35" t="e">
        <f>IF(COUNT('Dec2017'!$D$2:$D$5000)=0,NA(), AVERAGE('Dec2017'!$D$2:$D$5000))</f>
        <v>#N/A</v>
      </c>
      <c r="P37" s="27"/>
      <c r="Q37" s="31"/>
      <c r="R37" s="24" t="s">
        <v>3</v>
      </c>
      <c r="S37" s="6">
        <v>43070</v>
      </c>
      <c r="T37" s="35" t="e">
        <f>IF(COUNT('Dec2017'!$E$2:$E$5000)=0,NA(), AVERAGE('Dec2017'!$E$2:$E$5000))</f>
        <v>#N/A</v>
      </c>
      <c r="U37" s="27"/>
      <c r="V37" s="31"/>
      <c r="W37" s="24" t="s">
        <v>4</v>
      </c>
      <c r="X37" s="6">
        <v>43070</v>
      </c>
      <c r="Y37" s="5">
        <f>COUNTIF('Dec2017'!$F$2:$F$5000,1)</f>
        <v>0</v>
      </c>
      <c r="Z37" s="17" t="e">
        <f>IF(COUNT('Dec2017'!$F$2:$F$5000)=0,NA(),Y37/COUNT('Dec2017'!$F$2:$F$5000)*100)</f>
        <v>#N/A</v>
      </c>
      <c r="AA37" s="29"/>
      <c r="AB37" s="33"/>
      <c r="AC37" s="24" t="s">
        <v>5</v>
      </c>
      <c r="AD37" s="6">
        <v>43070</v>
      </c>
      <c r="AE37" s="5">
        <f>COUNTIF('Dec2017'!$G$2:$G$5000,3)</f>
        <v>0</v>
      </c>
      <c r="AF37" s="17" t="e">
        <f>IF(COUNT('Dec2017'!$G$2:$G$5000)=0,NA(),AE37/COUNT('Dec2017'!$G$2:$G$5000)*100)</f>
        <v>#N/A</v>
      </c>
      <c r="AG37" s="27"/>
      <c r="AH37" s="31"/>
      <c r="AI37" s="24" t="s">
        <v>6</v>
      </c>
      <c r="AJ37" s="6">
        <v>43070</v>
      </c>
      <c r="AK37" s="5">
        <f>COUNTIF('Dec2017'!$H$2:$H$5000,3)</f>
        <v>0</v>
      </c>
      <c r="AL37" s="17" t="e">
        <f>IF(COUNT('Dec2017'!$H$2:$H$5000)=0,NA(),AK37/COUNT('Dec2017'!$H$2:$H$5000)*100)</f>
        <v>#N/A</v>
      </c>
      <c r="AM37" s="29"/>
      <c r="AN37" s="33"/>
      <c r="AO37" s="24" t="s">
        <v>7</v>
      </c>
      <c r="AP37" s="6">
        <v>43070</v>
      </c>
      <c r="AQ37" s="5">
        <f>COUNTIF('Dec2017'!$I$2:$I$5000,3)</f>
        <v>0</v>
      </c>
      <c r="AR37" s="17" t="e">
        <f>IF(COUNT('Dec2017'!$I$2:$I$5000)=0,NA(),AQ37/COUNT('Dec2017'!$I$2:$I$5000)*100)</f>
        <v>#N/A</v>
      </c>
      <c r="AS37" s="27"/>
      <c r="AT37" s="31"/>
      <c r="AU37" s="24" t="s">
        <v>8</v>
      </c>
      <c r="AV37" s="6">
        <v>43070</v>
      </c>
      <c r="AW37" s="5">
        <f>COUNTIF('Dec2017'!$J$2:$J$5000,3)</f>
        <v>0</v>
      </c>
      <c r="AX37" s="17" t="e">
        <f>IF(COUNT('Dec2017'!$J$2:$J$5000)=0,NA(),AW37/COUNT('Dec2017'!$J$2:$J$5000)*100)</f>
        <v>#N/A</v>
      </c>
      <c r="AY37" s="29"/>
      <c r="AZ37" s="33"/>
      <c r="BA37" s="24" t="s">
        <v>9</v>
      </c>
      <c r="BB37" s="6">
        <v>43070</v>
      </c>
      <c r="BC37" s="5">
        <f>COUNTIF('Dec2017'!$K$2:$K$5000,5)+COUNTIF('Dec2017'!$K$2:$K$5000,4)</f>
        <v>0</v>
      </c>
      <c r="BD37" s="17" t="e">
        <f>IF(COUNT('Dec2017'!$K$2:$K$5000)=0,NA(),BC37/COUNT('Dec2017'!$K$2:$K$5000)*100)</f>
        <v>#N/A</v>
      </c>
      <c r="BE37" s="27"/>
      <c r="BF37" s="31"/>
      <c r="BG37" s="24" t="s">
        <v>10</v>
      </c>
      <c r="BH37" s="6">
        <v>43070</v>
      </c>
      <c r="BI37" s="5">
        <f>COUNTIF('Dec2017'!$L$2:$L$5000,4)</f>
        <v>0</v>
      </c>
      <c r="BJ37" s="17" t="e">
        <f>IF(COUNT('Dec2017'!$L$2:$L$5000)=0,NA(),BI37/COUNT('Dec2017'!$L$2:$L$5000)*100)</f>
        <v>#N/A</v>
      </c>
      <c r="BK37" s="29"/>
      <c r="BL37" s="33"/>
      <c r="BM37" s="24" t="s">
        <v>12</v>
      </c>
      <c r="BN37" s="6">
        <v>43070</v>
      </c>
      <c r="BO37" s="5">
        <f>COUNTIF('Dec2017'!$B$2:$B$5000,1)</f>
        <v>0</v>
      </c>
      <c r="BP37" s="17" t="e">
        <f>IF(COUNT('Dec2017'!$B$2:$B$5000)=0,NA(),BO37/COUNT('Dec2017'!$B$2:$B$5000)*100)</f>
        <v>#N/A</v>
      </c>
      <c r="BQ37" s="27"/>
      <c r="BR37" s="31"/>
      <c r="BS37" s="24" t="s">
        <v>13</v>
      </c>
      <c r="BT37" s="6">
        <v>43070</v>
      </c>
      <c r="BU37" s="5">
        <f>COUNTIF('Dec2017'!$B$2:$B$5000,3)</f>
        <v>0</v>
      </c>
      <c r="BV37" s="17" t="e">
        <f>IF(COUNT('Dec2017'!$B$2:$B$5000)=0,NA(),BU37/COUNT('Dec2017'!$B$2:$B$5000)*100)</f>
        <v>#N/A</v>
      </c>
      <c r="BW37" s="29"/>
      <c r="BX37" s="33"/>
      <c r="BY37" s="24" t="s">
        <v>14</v>
      </c>
      <c r="BZ37" s="6">
        <v>43070</v>
      </c>
      <c r="CA37" s="5">
        <f>COUNTIF('Dec2017'!$C$2:$C$5000,1)+COUNTIF('Dec2017'!$C$2:$C$5000,2)</f>
        <v>0</v>
      </c>
      <c r="CB37" s="17" t="e">
        <f>IF(COUNT('Dec2017'!$C$2:$C$5000)=0,NA(),CA37/COUNT('Dec2017'!$C$2:$C$5000)*100)</f>
        <v>#N/A</v>
      </c>
      <c r="CC37" s="27"/>
      <c r="CD37" s="31"/>
      <c r="CE37" s="24" t="s">
        <v>27</v>
      </c>
      <c r="CF37" s="6">
        <v>43070</v>
      </c>
      <c r="CG37" s="5">
        <f>COUNTIF('Dec2017'!$D$2:$D$5000,9)+COUNTIF('Dec2017'!$D$2:$D$5000,10)</f>
        <v>0</v>
      </c>
      <c r="CH37" s="17" t="e">
        <f>IF(COUNT('Dec2017'!$D$2:$D$5000)=0,NA(),CG37/COUNT('Dec2017'!$D$2:$D$5000)*100)</f>
        <v>#N/A</v>
      </c>
      <c r="CI37" s="27"/>
      <c r="CJ37" s="31"/>
      <c r="CK37" s="24" t="s">
        <v>28</v>
      </c>
      <c r="CL37" s="6">
        <v>43070</v>
      </c>
      <c r="CM37" s="5">
        <f>COUNTIF('Dec2017'!$C$2:$C$5000,3)</f>
        <v>0</v>
      </c>
      <c r="CN37" s="5">
        <f>COUNT('Dec2017'!$C$2:$C$5000)</f>
        <v>0</v>
      </c>
      <c r="CO37" s="5">
        <f>COUNTIF('Dec2017'!$C$2:$C$5000,4)</f>
        <v>0</v>
      </c>
      <c r="CP37" s="5">
        <f t="shared" si="1"/>
        <v>0</v>
      </c>
      <c r="CQ37" s="17" t="e">
        <f>IF(COUNT('Dec2017'!$C$2:$C$5000)=0,NA(),CM37/CP37*100)</f>
        <v>#N/A</v>
      </c>
      <c r="CR37" s="27"/>
      <c r="CS37" s="31"/>
    </row>
    <row r="38" spans="1:97" s="1" customFormat="1" x14ac:dyDescent="0.35">
      <c r="A38" s="24" t="s">
        <v>0</v>
      </c>
      <c r="B38" s="6">
        <v>43101</v>
      </c>
      <c r="C38" s="5">
        <f>COUNTIF('Jan2018'!$B$2:$B$5000,2)</f>
        <v>0</v>
      </c>
      <c r="D38" s="17" t="e">
        <f>IF(COUNT('Jan2018'!$B$2:$B$5000)=0,NA(),C38/COUNT('Jan2018'!$B$2:$B$5000)*100)</f>
        <v>#N/A</v>
      </c>
      <c r="E38" s="27"/>
      <c r="F38" s="31"/>
      <c r="G38" s="24" t="s">
        <v>1</v>
      </c>
      <c r="H38" s="6">
        <v>43101</v>
      </c>
      <c r="I38" s="5">
        <f>COUNTIF('Jan2018'!$C$2:$C$5000,3)+COUNTIF('Jan2018'!$C$2:$C$5000,4)</f>
        <v>0</v>
      </c>
      <c r="J38" s="17" t="e">
        <f>IF(COUNT('Jan2018'!$C$2:$C$5000)=0,NA(),I38/COUNT('Jan2018'!$C$2:$C$5000)*100)</f>
        <v>#N/A</v>
      </c>
      <c r="K38" s="27"/>
      <c r="L38" s="31"/>
      <c r="M38" s="24" t="s">
        <v>2</v>
      </c>
      <c r="N38" s="6">
        <v>43101</v>
      </c>
      <c r="O38" s="35" t="e">
        <f>IF(COUNT('Jan2018'!$D$2:$D$5000)=0,NA(), AVERAGE('Jan2018'!$D$2:$D$5000))</f>
        <v>#N/A</v>
      </c>
      <c r="P38" s="27"/>
      <c r="Q38" s="31"/>
      <c r="R38" s="24" t="s">
        <v>3</v>
      </c>
      <c r="S38" s="6">
        <v>43101</v>
      </c>
      <c r="T38" s="35" t="e">
        <f>IF(COUNT('Jan2018'!$E$2:$E$5000)=0,NA(), AVERAGE('Jan2018'!$E$2:$E$5000))</f>
        <v>#N/A</v>
      </c>
      <c r="U38" s="27"/>
      <c r="V38" s="31"/>
      <c r="W38" s="24" t="s">
        <v>4</v>
      </c>
      <c r="X38" s="6">
        <v>43101</v>
      </c>
      <c r="Y38" s="5">
        <f>COUNTIF('Jan2018'!$F$2:$F$5000,1)</f>
        <v>0</v>
      </c>
      <c r="Z38" s="17" t="e">
        <f>IF(COUNT('Jan2018'!$F$2:$F$5000)=0,NA(),Y38/COUNT('Jan2018'!$F$2:$F$5000)*100)</f>
        <v>#N/A</v>
      </c>
      <c r="AA38" s="29"/>
      <c r="AB38" s="33"/>
      <c r="AC38" s="24" t="s">
        <v>5</v>
      </c>
      <c r="AD38" s="6">
        <v>43101</v>
      </c>
      <c r="AE38" s="5">
        <f>COUNTIF('Jan2018'!$G$2:$G$5000,3)</f>
        <v>0</v>
      </c>
      <c r="AF38" s="17" t="e">
        <f>IF(COUNT('Jan2018'!$G$2:$G$5000)=0,NA(),AE38/COUNT('Jan2018'!$G$2:$G$5000)*100)</f>
        <v>#N/A</v>
      </c>
      <c r="AG38" s="27"/>
      <c r="AH38" s="31"/>
      <c r="AI38" s="24" t="s">
        <v>6</v>
      </c>
      <c r="AJ38" s="6">
        <v>43101</v>
      </c>
      <c r="AK38" s="5">
        <f>COUNTIF('Jan2018'!$H$2:$H$5000,3)</f>
        <v>0</v>
      </c>
      <c r="AL38" s="17" t="e">
        <f>IF(COUNT('Jan2018'!$H$2:$H$5000)=0,NA(),AK38/COUNT('Jan2018'!$H$2:$H$5000)*100)</f>
        <v>#N/A</v>
      </c>
      <c r="AM38" s="29"/>
      <c r="AN38" s="33"/>
      <c r="AO38" s="24" t="s">
        <v>7</v>
      </c>
      <c r="AP38" s="6">
        <v>43101</v>
      </c>
      <c r="AQ38" s="5">
        <f>COUNTIF('Jan2018'!$I$2:$I$5000,3)</f>
        <v>0</v>
      </c>
      <c r="AR38" s="17" t="e">
        <f>IF(COUNT('Jan2018'!$I$2:$I$5000)=0,NA(),AQ38/COUNT('Jan2018'!$I$2:$I$5000)*100)</f>
        <v>#N/A</v>
      </c>
      <c r="AS38" s="27"/>
      <c r="AT38" s="31"/>
      <c r="AU38" s="24" t="s">
        <v>8</v>
      </c>
      <c r="AV38" s="6">
        <v>43101</v>
      </c>
      <c r="AW38" s="5">
        <f>COUNTIF('Jan2018'!$J$2:$J$5000,3)</f>
        <v>0</v>
      </c>
      <c r="AX38" s="17" t="e">
        <f>IF(COUNT('Jan2018'!$J$2:$J$5000)=0,NA(),AW38/COUNT('Jan2018'!$J$2:$J$5000)*100)</f>
        <v>#N/A</v>
      </c>
      <c r="AY38" s="29"/>
      <c r="AZ38" s="33"/>
      <c r="BA38" s="24" t="s">
        <v>9</v>
      </c>
      <c r="BB38" s="6">
        <v>43101</v>
      </c>
      <c r="BC38" s="5">
        <f>COUNTIF('Jan2018'!$K$2:$K$5000,5)+COUNTIF('Jan2018'!$K$2:$K$5000,4)</f>
        <v>0</v>
      </c>
      <c r="BD38" s="17" t="e">
        <f>IF(COUNT('Jan2018'!$K$2:$K$5000)=0,NA(),BC38/COUNT('Jan2018'!$K$2:$K$5000)*100)</f>
        <v>#N/A</v>
      </c>
      <c r="BE38" s="27"/>
      <c r="BF38" s="31"/>
      <c r="BG38" s="24" t="s">
        <v>10</v>
      </c>
      <c r="BH38" s="6">
        <v>43101</v>
      </c>
      <c r="BI38" s="5">
        <f>COUNTIF('Jan2018'!$L$2:$L$5000,4)</f>
        <v>0</v>
      </c>
      <c r="BJ38" s="17" t="e">
        <f>IF(COUNT('Jan2018'!$L$2:$L$5000)=0,NA(),BI38/COUNT('Jan2018'!$L$2:$L$5000)*100)</f>
        <v>#N/A</v>
      </c>
      <c r="BK38" s="29"/>
      <c r="BL38" s="33"/>
      <c r="BM38" s="24" t="s">
        <v>12</v>
      </c>
      <c r="BN38" s="6">
        <v>43101</v>
      </c>
      <c r="BO38" s="5">
        <f>COUNTIF('Jan2018'!$B$2:$B$5000,1)</f>
        <v>0</v>
      </c>
      <c r="BP38" s="17" t="e">
        <f>IF(COUNT('Jan2018'!$B$2:$B$5000)=0,NA(),BO38/COUNT('Jan2018'!$B$2:$B$5000)*100)</f>
        <v>#N/A</v>
      </c>
      <c r="BQ38" s="27"/>
      <c r="BR38" s="31"/>
      <c r="BS38" s="24" t="s">
        <v>13</v>
      </c>
      <c r="BT38" s="6">
        <v>43101</v>
      </c>
      <c r="BU38" s="5">
        <f>COUNTIF('Jan2018'!$B$2:$B$5000,3)</f>
        <v>0</v>
      </c>
      <c r="BV38" s="17" t="e">
        <f>IF(COUNT('Jan2018'!$B$2:$B$5000)=0,NA(),BU38/COUNT('Jan2018'!$B$2:$B$5000)*100)</f>
        <v>#N/A</v>
      </c>
      <c r="BW38" s="29"/>
      <c r="BX38" s="33"/>
      <c r="BY38" s="24" t="s">
        <v>14</v>
      </c>
      <c r="BZ38" s="6">
        <v>43101</v>
      </c>
      <c r="CA38" s="5">
        <f>COUNTIF('Jan2018'!$C$2:$C$5000,1)+COUNTIF('Jan2018'!$C$2:$C$5000,2)</f>
        <v>0</v>
      </c>
      <c r="CB38" s="17" t="e">
        <f>IF(COUNT('Jan2018'!$C$2:$C$5000)=0,NA(),CA38/COUNT('Jan2018'!$C$2:$C$5000)*100)</f>
        <v>#N/A</v>
      </c>
      <c r="CC38" s="27"/>
      <c r="CD38" s="31"/>
      <c r="CE38" s="24" t="s">
        <v>27</v>
      </c>
      <c r="CF38" s="6">
        <v>43101</v>
      </c>
      <c r="CG38" s="5">
        <f>COUNTIF('Jan2018'!$D$2:$D$5000,9)+COUNTIF('Jan2018'!$D$2:$D$5000,10)</f>
        <v>0</v>
      </c>
      <c r="CH38" s="17" t="e">
        <f>IF(COUNT('Jan2018'!$D$2:$D$5000)=0,NA(),CG38/COUNT('Jan2018'!$D$2:$D$5000)*100)</f>
        <v>#N/A</v>
      </c>
      <c r="CI38" s="27"/>
      <c r="CJ38" s="31"/>
      <c r="CK38" s="24" t="s">
        <v>28</v>
      </c>
      <c r="CL38" s="6">
        <v>43101</v>
      </c>
      <c r="CM38" s="5">
        <f>COUNTIF('Jan2018'!$C$2:$C$5000,3)</f>
        <v>0</v>
      </c>
      <c r="CN38" s="5">
        <f>COUNT('Jan2018'!$C$2:$C$5000)</f>
        <v>0</v>
      </c>
      <c r="CO38" s="5">
        <f>COUNTIF('Jan2018'!$C$2:$C$5000,4)</f>
        <v>0</v>
      </c>
      <c r="CP38" s="5">
        <f t="shared" si="1"/>
        <v>0</v>
      </c>
      <c r="CQ38" s="17" t="e">
        <f>IF(COUNT('Jan2018'!$C$2:$C$5000)=0,NA(),CM38/CP38*100)</f>
        <v>#N/A</v>
      </c>
      <c r="CR38" s="27"/>
      <c r="CS38" s="31"/>
    </row>
    <row r="39" spans="1:97" s="1" customFormat="1" x14ac:dyDescent="0.35">
      <c r="A39" s="24" t="s">
        <v>0</v>
      </c>
      <c r="B39" s="6">
        <v>43132</v>
      </c>
      <c r="C39" s="5">
        <f>COUNTIF('Feb2018'!$B$2:$B$5000,2)</f>
        <v>0</v>
      </c>
      <c r="D39" s="17" t="e">
        <f>IF(COUNT('Feb2018'!$B$2:$B$5000)=0,NA(),C39/COUNT('Feb2018'!$B$2:$B$5000)*100)</f>
        <v>#N/A</v>
      </c>
      <c r="E39" s="27"/>
      <c r="F39" s="31"/>
      <c r="G39" s="24" t="s">
        <v>1</v>
      </c>
      <c r="H39" s="6">
        <v>43132</v>
      </c>
      <c r="I39" s="5">
        <f>COUNTIF('Feb2018'!$C$2:$C$5000,3)+COUNTIF('Feb2018'!$C$2:$C$5000,4)</f>
        <v>0</v>
      </c>
      <c r="J39" s="17" t="e">
        <f>IF(COUNT('Feb2018'!$C$2:$C$5000)=0,NA(),I39/COUNT('Feb2018'!$C$2:$C$5000)*100)</f>
        <v>#N/A</v>
      </c>
      <c r="K39" s="27"/>
      <c r="L39" s="31"/>
      <c r="M39" s="24" t="s">
        <v>2</v>
      </c>
      <c r="N39" s="6">
        <v>43132</v>
      </c>
      <c r="O39" s="35" t="e">
        <f>IF(COUNT('Feb2018'!$D$2:$D$5000)=0,NA(), AVERAGE('Feb2018'!$D$2:$D$5000))</f>
        <v>#N/A</v>
      </c>
      <c r="P39" s="27"/>
      <c r="Q39" s="31"/>
      <c r="R39" s="24" t="s">
        <v>3</v>
      </c>
      <c r="S39" s="6">
        <v>43132</v>
      </c>
      <c r="T39" s="35" t="e">
        <f>IF(COUNT('Feb2018'!$E$2:$E$5000)=0,NA(), AVERAGE('Feb2018'!$E$2:$E$5000))</f>
        <v>#N/A</v>
      </c>
      <c r="U39" s="27"/>
      <c r="V39" s="31"/>
      <c r="W39" s="24" t="s">
        <v>4</v>
      </c>
      <c r="X39" s="6">
        <v>43132</v>
      </c>
      <c r="Y39" s="5">
        <f>COUNTIF('Feb2018'!$F$2:$F$5000,1)</f>
        <v>0</v>
      </c>
      <c r="Z39" s="17" t="e">
        <f>IF(COUNT('Feb2018'!$F$2:$F$5000)=0,NA(),Y39/COUNT('Feb2018'!$F$2:$F$5000)*100)</f>
        <v>#N/A</v>
      </c>
      <c r="AA39" s="29"/>
      <c r="AB39" s="33"/>
      <c r="AC39" s="24" t="s">
        <v>5</v>
      </c>
      <c r="AD39" s="6">
        <v>43132</v>
      </c>
      <c r="AE39" s="5">
        <f>COUNTIF('Feb2018'!$G$2:$G$5000,3)</f>
        <v>0</v>
      </c>
      <c r="AF39" s="17" t="e">
        <f>IF(COUNT('Feb2018'!$G$2:$G$5000)=0,NA(),AE39/COUNT('Feb2018'!$G$2:$G$5000)*100)</f>
        <v>#N/A</v>
      </c>
      <c r="AG39" s="27"/>
      <c r="AH39" s="31"/>
      <c r="AI39" s="24" t="s">
        <v>6</v>
      </c>
      <c r="AJ39" s="6">
        <v>43132</v>
      </c>
      <c r="AK39" s="5">
        <f>COUNTIF('Feb2018'!$H$2:$H$5000,3)</f>
        <v>0</v>
      </c>
      <c r="AL39" s="17" t="e">
        <f>IF(COUNT('Feb2018'!$H$2:$H$5000)=0,NA(),AK39/COUNT('Feb2018'!$H$2:$H$5000)*100)</f>
        <v>#N/A</v>
      </c>
      <c r="AM39" s="29"/>
      <c r="AN39" s="33"/>
      <c r="AO39" s="24" t="s">
        <v>7</v>
      </c>
      <c r="AP39" s="6">
        <v>43132</v>
      </c>
      <c r="AQ39" s="5">
        <f>COUNTIF('Feb2018'!$I$2:$I$5000,3)</f>
        <v>0</v>
      </c>
      <c r="AR39" s="17" t="e">
        <f>IF(COUNT('Feb2018'!$I$2:$I$5000)=0,NA(),AQ39/COUNT('Feb2018'!$I$2:$I$5000)*100)</f>
        <v>#N/A</v>
      </c>
      <c r="AS39" s="27"/>
      <c r="AT39" s="31"/>
      <c r="AU39" s="24" t="s">
        <v>8</v>
      </c>
      <c r="AV39" s="6">
        <v>43132</v>
      </c>
      <c r="AW39" s="5">
        <f>COUNTIF('Feb2018'!$J$2:$J$5000,3)</f>
        <v>0</v>
      </c>
      <c r="AX39" s="17" t="e">
        <f>IF(COUNT('Feb2018'!$J$2:$J$5000)=0,NA(),AW39/COUNT('Feb2018'!$J$2:$J$5000)*100)</f>
        <v>#N/A</v>
      </c>
      <c r="AY39" s="29"/>
      <c r="AZ39" s="33"/>
      <c r="BA39" s="24" t="s">
        <v>9</v>
      </c>
      <c r="BB39" s="6">
        <v>43132</v>
      </c>
      <c r="BC39" s="5">
        <f>COUNTIF('Feb2018'!$K$2:$K$5000,5)+COUNTIF('Feb2018'!$K$2:$K$5000,4)</f>
        <v>0</v>
      </c>
      <c r="BD39" s="17" t="e">
        <f>IF(COUNT('Feb2018'!$K$2:$K$5000)=0,NA(),BC39/COUNT('Feb2018'!$K$2:$K$5000)*100)</f>
        <v>#N/A</v>
      </c>
      <c r="BE39" s="27"/>
      <c r="BF39" s="31"/>
      <c r="BG39" s="24" t="s">
        <v>10</v>
      </c>
      <c r="BH39" s="6">
        <v>43132</v>
      </c>
      <c r="BI39" s="5">
        <f>COUNTIF('Feb2018'!$L$2:$L$5000,4)</f>
        <v>0</v>
      </c>
      <c r="BJ39" s="17" t="e">
        <f>IF(COUNT('Feb2018'!$L$2:$L$5000)=0,NA(),BI39/COUNT('Feb2018'!$L$2:$L$5000)*100)</f>
        <v>#N/A</v>
      </c>
      <c r="BK39" s="29"/>
      <c r="BL39" s="33"/>
      <c r="BM39" s="24" t="s">
        <v>12</v>
      </c>
      <c r="BN39" s="6">
        <v>43132</v>
      </c>
      <c r="BO39" s="5">
        <f>COUNTIF('Feb2018'!$B$2:$B$5000,1)</f>
        <v>0</v>
      </c>
      <c r="BP39" s="17" t="e">
        <f>IF(COUNT('Feb2018'!$B$2:$B$5000)=0,NA(),BO39/COUNT('Feb2018'!$B$2:$B$5000)*100)</f>
        <v>#N/A</v>
      </c>
      <c r="BQ39" s="27"/>
      <c r="BR39" s="31"/>
      <c r="BS39" s="24" t="s">
        <v>13</v>
      </c>
      <c r="BT39" s="6">
        <v>43132</v>
      </c>
      <c r="BU39" s="5">
        <f>COUNTIF('Feb2018'!$B$2:$B$5000,3)</f>
        <v>0</v>
      </c>
      <c r="BV39" s="17" t="e">
        <f>IF(COUNT('Feb2018'!$B$2:$B$5000)=0,NA(),BU39/COUNT('Feb2018'!$B$2:$B$5000)*100)</f>
        <v>#N/A</v>
      </c>
      <c r="BW39" s="29"/>
      <c r="BX39" s="33"/>
      <c r="BY39" s="24" t="s">
        <v>14</v>
      </c>
      <c r="BZ39" s="6">
        <v>43132</v>
      </c>
      <c r="CA39" s="5">
        <f>COUNTIF('Feb2018'!$C$2:$C$5000,1)+COUNTIF('Feb2018'!$C$2:$C$5000,2)</f>
        <v>0</v>
      </c>
      <c r="CB39" s="17" t="e">
        <f>IF(COUNT('Feb2018'!$C$2:$C$5000)=0,NA(),CA39/COUNT('Feb2018'!$C$2:$C$5000)*100)</f>
        <v>#N/A</v>
      </c>
      <c r="CC39" s="27"/>
      <c r="CD39" s="31"/>
      <c r="CE39" s="24" t="s">
        <v>27</v>
      </c>
      <c r="CF39" s="6">
        <v>43132</v>
      </c>
      <c r="CG39" s="5">
        <f>COUNTIF('Feb2018'!$D$2:$D$5000,9)+COUNTIF('Feb2018'!$D$2:$D$5000,10)</f>
        <v>0</v>
      </c>
      <c r="CH39" s="17" t="e">
        <f>IF(COUNT('Feb2018'!$D$2:$D$5000)=0,NA(),CG39/COUNT('Feb2018'!$D$2:$D$5000)*100)</f>
        <v>#N/A</v>
      </c>
      <c r="CI39" s="27"/>
      <c r="CJ39" s="31"/>
      <c r="CK39" s="24" t="s">
        <v>28</v>
      </c>
      <c r="CL39" s="6">
        <v>43132</v>
      </c>
      <c r="CM39" s="5">
        <f>COUNTIF('Feb2018'!$C$2:$C$5000,3)</f>
        <v>0</v>
      </c>
      <c r="CN39" s="5">
        <f>COUNT('Feb2018'!$C$2:$C$5000)</f>
        <v>0</v>
      </c>
      <c r="CO39" s="5">
        <f>COUNTIF('Feb2018'!$C$2:$C$5000,4)</f>
        <v>0</v>
      </c>
      <c r="CP39" s="5">
        <f t="shared" si="1"/>
        <v>0</v>
      </c>
      <c r="CQ39" s="17" t="e">
        <f>IF(COUNT('Feb2018'!$C$2:$C$5000)=0,NA(),CM39/CP39*100)</f>
        <v>#N/A</v>
      </c>
      <c r="CR39" s="27"/>
      <c r="CS39" s="31"/>
    </row>
    <row r="40" spans="1:97" s="1" customFormat="1" x14ac:dyDescent="0.35">
      <c r="A40" s="24" t="s">
        <v>0</v>
      </c>
      <c r="B40" s="6">
        <v>43160</v>
      </c>
      <c r="C40" s="5">
        <f>COUNTIF('Mar2018'!$B$2:$B$5000,2)</f>
        <v>0</v>
      </c>
      <c r="D40" s="17" t="e">
        <f>IF(COUNT('Mar2018'!$B$2:$B$5000)=0,NA(),C40/COUNT('Mar2018'!$B$2:$B$5000)*100)</f>
        <v>#N/A</v>
      </c>
      <c r="E40" s="27"/>
      <c r="F40" s="31"/>
      <c r="G40" s="24" t="s">
        <v>1</v>
      </c>
      <c r="H40" s="6">
        <v>43160</v>
      </c>
      <c r="I40" s="5">
        <f>COUNTIF('Mar2018'!$C$2:$C$5000,3)+COUNTIF('Mar2018'!$C$2:$C$5000,4)</f>
        <v>0</v>
      </c>
      <c r="J40" s="17" t="e">
        <f>IF(COUNT('Mar2018'!$C$2:$C$5000)=0,NA(),I40/COUNT('Mar2018'!$C$2:$C$5000)*100)</f>
        <v>#N/A</v>
      </c>
      <c r="K40" s="27"/>
      <c r="L40" s="31"/>
      <c r="M40" s="24" t="s">
        <v>2</v>
      </c>
      <c r="N40" s="6">
        <v>43160</v>
      </c>
      <c r="O40" s="35" t="e">
        <f>IF(COUNT('Mar2018'!$D$2:$D$5000)=0,NA(), AVERAGE('Mar2018'!$D$2:$D$5000))</f>
        <v>#N/A</v>
      </c>
      <c r="P40" s="27"/>
      <c r="Q40" s="31"/>
      <c r="R40" s="24" t="s">
        <v>3</v>
      </c>
      <c r="S40" s="6">
        <v>43160</v>
      </c>
      <c r="T40" s="35" t="e">
        <f>IF(COUNT('Mar2018'!$E$2:$E$5000)=0,NA(), AVERAGE('Mar2018'!$E$2:$E$5000))</f>
        <v>#N/A</v>
      </c>
      <c r="U40" s="27"/>
      <c r="V40" s="31"/>
      <c r="W40" s="24" t="s">
        <v>4</v>
      </c>
      <c r="X40" s="6">
        <v>43160</v>
      </c>
      <c r="Y40" s="5">
        <f>COUNTIF('Mar2018'!$F$2:$F$5000,1)</f>
        <v>0</v>
      </c>
      <c r="Z40" s="17" t="e">
        <f>IF(COUNT('Mar2018'!$F$2:$F$5000)=0,NA(),Y40/COUNT('Mar2018'!$F$2:$F$5000)*100)</f>
        <v>#N/A</v>
      </c>
      <c r="AA40" s="29"/>
      <c r="AB40" s="33"/>
      <c r="AC40" s="24" t="s">
        <v>5</v>
      </c>
      <c r="AD40" s="6">
        <v>43160</v>
      </c>
      <c r="AE40" s="5">
        <f>COUNTIF('Mar2018'!$G$2:$G$5000,3)</f>
        <v>0</v>
      </c>
      <c r="AF40" s="17" t="e">
        <f>IF(COUNT('Mar2018'!$G$2:$G$5000)=0,NA(),AE40/COUNT('Mar2018'!$G$2:$G$5000)*100)</f>
        <v>#N/A</v>
      </c>
      <c r="AG40" s="27"/>
      <c r="AH40" s="31"/>
      <c r="AI40" s="24" t="s">
        <v>6</v>
      </c>
      <c r="AJ40" s="6">
        <v>43160</v>
      </c>
      <c r="AK40" s="5">
        <f>COUNTIF('Mar2018'!$H$2:$H$5000,3)</f>
        <v>0</v>
      </c>
      <c r="AL40" s="17" t="e">
        <f>IF(COUNT('Mar2018'!$H$2:$H$5000)=0,NA(),AK40/COUNT('Mar2018'!$H$2:$H$5000)*100)</f>
        <v>#N/A</v>
      </c>
      <c r="AM40" s="29"/>
      <c r="AN40" s="33"/>
      <c r="AO40" s="24" t="s">
        <v>7</v>
      </c>
      <c r="AP40" s="6">
        <v>43160</v>
      </c>
      <c r="AQ40" s="5">
        <f>COUNTIF('Mar2018'!$I$2:$I$5000,3)</f>
        <v>0</v>
      </c>
      <c r="AR40" s="17" t="e">
        <f>IF(COUNT('Mar2018'!$I$2:$I$5000)=0,NA(),AQ40/COUNT('Mar2018'!$I$2:$I$5000)*100)</f>
        <v>#N/A</v>
      </c>
      <c r="AS40" s="27"/>
      <c r="AT40" s="31"/>
      <c r="AU40" s="24" t="s">
        <v>8</v>
      </c>
      <c r="AV40" s="6">
        <v>43160</v>
      </c>
      <c r="AW40" s="5">
        <f>COUNTIF('Mar2018'!$J$2:$J$5000,3)</f>
        <v>0</v>
      </c>
      <c r="AX40" s="17" t="e">
        <f>IF(COUNT('Mar2018'!$J$2:$J$5000)=0,NA(),AW40/COUNT('Mar2018'!$J$2:$J$5000)*100)</f>
        <v>#N/A</v>
      </c>
      <c r="AY40" s="29"/>
      <c r="AZ40" s="33"/>
      <c r="BA40" s="24" t="s">
        <v>9</v>
      </c>
      <c r="BB40" s="6">
        <v>43160</v>
      </c>
      <c r="BC40" s="5">
        <f>COUNTIF('Mar2018'!$K$2:$K$5000,5)+COUNTIF('Mar2018'!$K$2:$K$5000,4)</f>
        <v>0</v>
      </c>
      <c r="BD40" s="17" t="e">
        <f>IF(COUNT('Mar2018'!$K$2:$K$5000)=0,NA(),BC40/COUNT('Mar2018'!$K$2:$K$5000)*100)</f>
        <v>#N/A</v>
      </c>
      <c r="BE40" s="27"/>
      <c r="BF40" s="31"/>
      <c r="BG40" s="24" t="s">
        <v>10</v>
      </c>
      <c r="BH40" s="6">
        <v>43160</v>
      </c>
      <c r="BI40" s="5">
        <f>COUNTIF('Mar2018'!$L$2:$L$5000,4)</f>
        <v>0</v>
      </c>
      <c r="BJ40" s="17" t="e">
        <f>IF(COUNT('Mar2018'!$L$2:$L$5000)=0,NA(),BI40/COUNT('Mar2018'!$L$2:$L$5000)*100)</f>
        <v>#N/A</v>
      </c>
      <c r="BK40" s="29"/>
      <c r="BL40" s="33"/>
      <c r="BM40" s="24" t="s">
        <v>12</v>
      </c>
      <c r="BN40" s="6">
        <v>43160</v>
      </c>
      <c r="BO40" s="5">
        <f>COUNTIF('Mar2018'!$B$2:$B$5000,1)</f>
        <v>0</v>
      </c>
      <c r="BP40" s="17" t="e">
        <f>IF(COUNT('Mar2018'!$B$2:$B$5000)=0,NA(),BO40/COUNT('Mar2018'!$B$2:$B$5000)*100)</f>
        <v>#N/A</v>
      </c>
      <c r="BQ40" s="27"/>
      <c r="BR40" s="31"/>
      <c r="BS40" s="24" t="s">
        <v>13</v>
      </c>
      <c r="BT40" s="6">
        <v>43160</v>
      </c>
      <c r="BU40" s="5">
        <f>COUNTIF('Mar2018'!$B$2:$B$5000,3)</f>
        <v>0</v>
      </c>
      <c r="BV40" s="17" t="e">
        <f>IF(COUNT('Mar2018'!$B$2:$B$5000)=0,NA(),BU40/COUNT('Mar2018'!$B$2:$B$5000)*100)</f>
        <v>#N/A</v>
      </c>
      <c r="BW40" s="29"/>
      <c r="BX40" s="33"/>
      <c r="BY40" s="24" t="s">
        <v>14</v>
      </c>
      <c r="BZ40" s="6">
        <v>43160</v>
      </c>
      <c r="CA40" s="5">
        <f>COUNTIF('Mar2018'!$C$2:$C$5000,1)+COUNTIF('Mar2018'!$C$2:$C$5000,2)</f>
        <v>0</v>
      </c>
      <c r="CB40" s="17" t="e">
        <f>IF(COUNT('Mar2018'!$C$2:$C$5000)=0,NA(),CA40/COUNT('Mar2018'!$C$2:$C$5000)*100)</f>
        <v>#N/A</v>
      </c>
      <c r="CC40" s="27"/>
      <c r="CD40" s="31"/>
      <c r="CE40" s="24" t="s">
        <v>27</v>
      </c>
      <c r="CF40" s="6">
        <v>43160</v>
      </c>
      <c r="CG40" s="5">
        <f>COUNTIF('Mar2018'!$D$2:$D$5000,9)+COUNTIF('Mar2018'!$D$2:$D$5000,10)</f>
        <v>0</v>
      </c>
      <c r="CH40" s="17" t="e">
        <f>IF(COUNT('Mar2018'!$D$2:$D$5000)=0,NA(),CG40/COUNT('Mar2018'!$D$2:$D$5000)*100)</f>
        <v>#N/A</v>
      </c>
      <c r="CI40" s="27"/>
      <c r="CJ40" s="31"/>
      <c r="CK40" s="24" t="s">
        <v>28</v>
      </c>
      <c r="CL40" s="6">
        <v>43160</v>
      </c>
      <c r="CM40" s="5">
        <f>COUNTIF('Mar2018'!$C$2:$C$5000,3)</f>
        <v>0</v>
      </c>
      <c r="CN40" s="5">
        <f>COUNT('Mar2018'!$C$2:$C$5000)</f>
        <v>0</v>
      </c>
      <c r="CO40" s="5">
        <f>COUNTIF('Mar2018'!$C$2:$C$5000,4)</f>
        <v>0</v>
      </c>
      <c r="CP40" s="5">
        <f t="shared" si="1"/>
        <v>0</v>
      </c>
      <c r="CQ40" s="17" t="e">
        <f>IF(COUNT('Mar2018'!$C$2:$C$5000)=0,NA(),CM40/CP40*100)</f>
        <v>#N/A</v>
      </c>
      <c r="CR40" s="27"/>
      <c r="CS40" s="31"/>
    </row>
    <row r="41" spans="1:97" s="1" customFormat="1" x14ac:dyDescent="0.35">
      <c r="A41" s="24" t="s">
        <v>0</v>
      </c>
      <c r="B41" s="6">
        <v>43191</v>
      </c>
      <c r="C41" s="5">
        <f>COUNTIF('Apr2018'!$B$2:$B$5000,2)</f>
        <v>0</v>
      </c>
      <c r="D41" s="17" t="e">
        <f>IF(COUNT('Apr2018'!$B$2:$B$5000)=0,NA(),C41/COUNT('Apr2018'!$B$2:$B$5000)*100)</f>
        <v>#N/A</v>
      </c>
      <c r="E41" s="27"/>
      <c r="F41" s="31"/>
      <c r="G41" s="24" t="s">
        <v>1</v>
      </c>
      <c r="H41" s="6">
        <v>43191</v>
      </c>
      <c r="I41" s="5">
        <f>COUNTIF('Apr2018'!$C$2:$C$5000,3)+COUNTIF('Apr2018'!$C$2:$C$5000,4)</f>
        <v>0</v>
      </c>
      <c r="J41" s="17" t="e">
        <f>IF(COUNT('Apr2018'!$C$2:$C$5000)=0,NA(),I41/COUNT('Apr2018'!$C$2:$C$5000)*100)</f>
        <v>#N/A</v>
      </c>
      <c r="K41" s="27"/>
      <c r="L41" s="31"/>
      <c r="M41" s="24" t="s">
        <v>2</v>
      </c>
      <c r="N41" s="6">
        <v>43191</v>
      </c>
      <c r="O41" s="35" t="e">
        <f>IF(COUNT('Apr2018'!$D$2:$D$5000)=0,NA(), AVERAGE('Apr2018'!$D$2:$D$5000))</f>
        <v>#N/A</v>
      </c>
      <c r="P41" s="27"/>
      <c r="Q41" s="31"/>
      <c r="R41" s="24" t="s">
        <v>3</v>
      </c>
      <c r="S41" s="6">
        <v>43191</v>
      </c>
      <c r="T41" s="35" t="e">
        <f>IF(COUNT('Apr2018'!$E$2:$E$5000)=0,NA(), AVERAGE('Apr2018'!$E$2:$E$5000))</f>
        <v>#N/A</v>
      </c>
      <c r="U41" s="27"/>
      <c r="V41" s="31"/>
      <c r="W41" s="24" t="s">
        <v>4</v>
      </c>
      <c r="X41" s="6">
        <v>43191</v>
      </c>
      <c r="Y41" s="5">
        <f>COUNTIF('Apr2018'!$F$2:$F$5000,1)</f>
        <v>0</v>
      </c>
      <c r="Z41" s="17" t="e">
        <f>IF(COUNT('Apr2018'!$F$2:$F$5000)=0,NA(),Y41/COUNT('Apr2018'!$F$2:$F$5000)*100)</f>
        <v>#N/A</v>
      </c>
      <c r="AA41" s="29"/>
      <c r="AB41" s="33"/>
      <c r="AC41" s="24" t="s">
        <v>5</v>
      </c>
      <c r="AD41" s="6">
        <v>43191</v>
      </c>
      <c r="AE41" s="5">
        <f>COUNTIF('Apr2018'!$G$2:$G$5000,3)</f>
        <v>0</v>
      </c>
      <c r="AF41" s="17" t="e">
        <f>IF(COUNT('Apr2018'!$G$2:$G$5000)=0,NA(),AE41/COUNT('Apr2018'!$G$2:$G$5000)*100)</f>
        <v>#N/A</v>
      </c>
      <c r="AG41" s="27"/>
      <c r="AH41" s="31"/>
      <c r="AI41" s="24" t="s">
        <v>6</v>
      </c>
      <c r="AJ41" s="6">
        <v>43191</v>
      </c>
      <c r="AK41" s="5">
        <f>COUNTIF('Apr2018'!$H$2:$H$5000,3)</f>
        <v>0</v>
      </c>
      <c r="AL41" s="17" t="e">
        <f>IF(COUNT('Apr2018'!$H$2:$H$5000)=0,NA(),AK41/COUNT('Apr2018'!$H$2:$H$5000)*100)</f>
        <v>#N/A</v>
      </c>
      <c r="AM41" s="29"/>
      <c r="AN41" s="33"/>
      <c r="AO41" s="24" t="s">
        <v>7</v>
      </c>
      <c r="AP41" s="6">
        <v>43191</v>
      </c>
      <c r="AQ41" s="5">
        <f>COUNTIF('Apr2018'!$I$2:$I$5000,3)</f>
        <v>0</v>
      </c>
      <c r="AR41" s="17" t="e">
        <f>IF(COUNT('Apr2018'!$I$2:$I$5000)=0,NA(),AQ41/COUNT('Apr2018'!$I$2:$I$5000)*100)</f>
        <v>#N/A</v>
      </c>
      <c r="AS41" s="27"/>
      <c r="AT41" s="31"/>
      <c r="AU41" s="24" t="s">
        <v>8</v>
      </c>
      <c r="AV41" s="6">
        <v>43191</v>
      </c>
      <c r="AW41" s="5">
        <f>COUNTIF('Apr2018'!$J$2:$J$5000,3)</f>
        <v>0</v>
      </c>
      <c r="AX41" s="17" t="e">
        <f>IF(COUNT('Apr2018'!$J$2:$J$5000)=0,NA(),AW41/COUNT('Apr2018'!$J$2:$J$5000)*100)</f>
        <v>#N/A</v>
      </c>
      <c r="AY41" s="29"/>
      <c r="AZ41" s="33"/>
      <c r="BA41" s="24" t="s">
        <v>9</v>
      </c>
      <c r="BB41" s="6">
        <v>43191</v>
      </c>
      <c r="BC41" s="5">
        <f>COUNTIF('Apr2018'!$K$2:$K$5000,5)+COUNTIF('Apr2018'!$K$2:$K$5000,4)</f>
        <v>0</v>
      </c>
      <c r="BD41" s="17" t="e">
        <f>IF(COUNT('Apr2018'!$K$2:$K$5000)=0,NA(),BC41/COUNT('Apr2018'!$K$2:$K$5000)*100)</f>
        <v>#N/A</v>
      </c>
      <c r="BE41" s="27"/>
      <c r="BF41" s="31"/>
      <c r="BG41" s="24" t="s">
        <v>10</v>
      </c>
      <c r="BH41" s="6">
        <v>43191</v>
      </c>
      <c r="BI41" s="5">
        <f>COUNTIF('Apr2018'!$L$2:$L$5000,4)</f>
        <v>0</v>
      </c>
      <c r="BJ41" s="17" t="e">
        <f>IF(COUNT('Apr2018'!$L$2:$L$5000)=0,NA(),BI41/COUNT('Apr2018'!$L$2:$L$5000)*100)</f>
        <v>#N/A</v>
      </c>
      <c r="BK41" s="29"/>
      <c r="BL41" s="33"/>
      <c r="BM41" s="24" t="s">
        <v>12</v>
      </c>
      <c r="BN41" s="6">
        <v>43191</v>
      </c>
      <c r="BO41" s="5">
        <f>COUNTIF('Apr2018'!$B$2:$B$5000,1)</f>
        <v>0</v>
      </c>
      <c r="BP41" s="17" t="e">
        <f>IF(COUNT('Apr2018'!$B$2:$B$5000)=0,NA(),BO41/COUNT('Apr2018'!$B$2:$B$5000)*100)</f>
        <v>#N/A</v>
      </c>
      <c r="BQ41" s="27"/>
      <c r="BR41" s="31"/>
      <c r="BS41" s="24" t="s">
        <v>13</v>
      </c>
      <c r="BT41" s="6">
        <v>43191</v>
      </c>
      <c r="BU41" s="5">
        <f>COUNTIF('Apr2018'!$B$2:$B$5000,3)</f>
        <v>0</v>
      </c>
      <c r="BV41" s="17" t="e">
        <f>IF(COUNT('Apr2018'!$B$2:$B$5000)=0,NA(),BU41/COUNT('Apr2018'!$B$2:$B$5000)*100)</f>
        <v>#N/A</v>
      </c>
      <c r="BW41" s="29"/>
      <c r="BX41" s="33"/>
      <c r="BY41" s="24" t="s">
        <v>14</v>
      </c>
      <c r="BZ41" s="6">
        <v>43191</v>
      </c>
      <c r="CA41" s="5">
        <f>COUNTIF('Apr2018'!$C$2:$C$5000,1)+COUNTIF('Apr2018'!$C$2:$C$5000,2)</f>
        <v>0</v>
      </c>
      <c r="CB41" s="17" t="e">
        <f>IF(COUNT('Apr2018'!$C$2:$C$5000)=0,NA(),CA41/COUNT('Apr2018'!$C$2:$C$5000)*100)</f>
        <v>#N/A</v>
      </c>
      <c r="CC41" s="27"/>
      <c r="CD41" s="31"/>
      <c r="CE41" s="24" t="s">
        <v>27</v>
      </c>
      <c r="CF41" s="6">
        <v>43191</v>
      </c>
      <c r="CG41" s="5">
        <f>COUNTIF('Apr2018'!$D$2:$D$5000,9)+COUNTIF('Apr2018'!$D$2:$D$5000,10)</f>
        <v>0</v>
      </c>
      <c r="CH41" s="17" t="e">
        <f>IF(COUNT('Apr2018'!$D$2:$D$5000)=0,NA(),CG41/COUNT('Apr2018'!$D$2:$D$5000)*100)</f>
        <v>#N/A</v>
      </c>
      <c r="CI41" s="27"/>
      <c r="CJ41" s="31"/>
      <c r="CK41" s="24" t="s">
        <v>28</v>
      </c>
      <c r="CL41" s="6">
        <v>43191</v>
      </c>
      <c r="CM41" s="5">
        <f>COUNTIF('Apr2018'!$C$2:$C$5000,3)</f>
        <v>0</v>
      </c>
      <c r="CN41" s="5">
        <f>COUNT('Apr2018'!$C$2:$C$5000)</f>
        <v>0</v>
      </c>
      <c r="CO41" s="5">
        <f>COUNTIF('Apr2018'!$C$2:$C$5000,4)</f>
        <v>0</v>
      </c>
      <c r="CP41" s="5">
        <f t="shared" si="1"/>
        <v>0</v>
      </c>
      <c r="CQ41" s="17" t="e">
        <f>IF(COUNT('Apr2018'!$C$2:$C$5000)=0,NA(),CM41/CP41*100)</f>
        <v>#N/A</v>
      </c>
      <c r="CR41" s="27"/>
      <c r="CS41" s="31"/>
    </row>
    <row r="42" spans="1:97" s="1" customFormat="1" x14ac:dyDescent="0.35">
      <c r="A42" s="24" t="s">
        <v>0</v>
      </c>
      <c r="B42" s="6">
        <v>43221</v>
      </c>
      <c r="C42" s="5">
        <f>COUNTIF('May2018'!$B$2:$B$5000,2)</f>
        <v>0</v>
      </c>
      <c r="D42" s="17" t="e">
        <f>IF(COUNT('May2018'!$B$2:$B$5000)=0,NA(),C42/COUNT('May2018'!$B$2:$B$5000)*100)</f>
        <v>#N/A</v>
      </c>
      <c r="E42" s="27"/>
      <c r="F42" s="31"/>
      <c r="G42" s="24" t="s">
        <v>1</v>
      </c>
      <c r="H42" s="6">
        <v>43221</v>
      </c>
      <c r="I42" s="5">
        <f>COUNTIF('May2018'!$C$2:$C$5000,3)+COUNTIF('May2018'!$C$2:$C$5000,4)</f>
        <v>0</v>
      </c>
      <c r="J42" s="17" t="e">
        <f>IF(COUNT('May2018'!$C$2:$C$5000)=0,NA(),I42/COUNT('May2018'!$C$2:$C$5000)*100)</f>
        <v>#N/A</v>
      </c>
      <c r="K42" s="27"/>
      <c r="L42" s="31"/>
      <c r="M42" s="24" t="s">
        <v>2</v>
      </c>
      <c r="N42" s="6">
        <v>43221</v>
      </c>
      <c r="O42" s="35" t="e">
        <f>IF(COUNT('May2018'!$D$2:$D$5000)=0,NA(), AVERAGE('May2018'!$D$2:$D$5000))</f>
        <v>#N/A</v>
      </c>
      <c r="P42" s="27"/>
      <c r="Q42" s="31"/>
      <c r="R42" s="24" t="s">
        <v>3</v>
      </c>
      <c r="S42" s="6">
        <v>43221</v>
      </c>
      <c r="T42" s="35" t="e">
        <f>IF(COUNT('May2018'!$E$2:$E$5000)=0,NA(), AVERAGE('May2018'!$E$2:$E$5000))</f>
        <v>#N/A</v>
      </c>
      <c r="U42" s="27"/>
      <c r="V42" s="31"/>
      <c r="W42" s="24" t="s">
        <v>4</v>
      </c>
      <c r="X42" s="6">
        <v>43221</v>
      </c>
      <c r="Y42" s="5">
        <f>COUNTIF('May2018'!$F$2:$F$5000,1)</f>
        <v>0</v>
      </c>
      <c r="Z42" s="17" t="e">
        <f>IF(COUNT('May2018'!$F$2:$F$5000)=0,NA(),Y42/COUNT('May2018'!$F$2:$F$5000)*100)</f>
        <v>#N/A</v>
      </c>
      <c r="AA42" s="29"/>
      <c r="AB42" s="33"/>
      <c r="AC42" s="24" t="s">
        <v>5</v>
      </c>
      <c r="AD42" s="6">
        <v>43221</v>
      </c>
      <c r="AE42" s="5">
        <f>COUNTIF('May2018'!$G$2:$G$5000,3)</f>
        <v>0</v>
      </c>
      <c r="AF42" s="17" t="e">
        <f>IF(COUNT('May2018'!$G$2:$G$5000)=0,NA(),AE42/COUNT('May2018'!$G$2:$G$5000)*100)</f>
        <v>#N/A</v>
      </c>
      <c r="AG42" s="27"/>
      <c r="AH42" s="31"/>
      <c r="AI42" s="24" t="s">
        <v>6</v>
      </c>
      <c r="AJ42" s="6">
        <v>43221</v>
      </c>
      <c r="AK42" s="5">
        <f>COUNTIF('May2018'!$H$2:$H$5000,3)</f>
        <v>0</v>
      </c>
      <c r="AL42" s="17" t="e">
        <f>IF(COUNT('May2018'!$H$2:$H$5000)=0,NA(),AK42/COUNT('May2018'!$H$2:$H$5000)*100)</f>
        <v>#N/A</v>
      </c>
      <c r="AM42" s="29"/>
      <c r="AN42" s="33"/>
      <c r="AO42" s="24" t="s">
        <v>7</v>
      </c>
      <c r="AP42" s="6">
        <v>43221</v>
      </c>
      <c r="AQ42" s="5">
        <f>COUNTIF('May2018'!$I$2:$I$5000,3)</f>
        <v>0</v>
      </c>
      <c r="AR42" s="17" t="e">
        <f>IF(COUNT('May2018'!$I$2:$I$5000)=0,NA(),AQ42/COUNT('May2018'!$I$2:$I$5000)*100)</f>
        <v>#N/A</v>
      </c>
      <c r="AS42" s="27"/>
      <c r="AT42" s="31"/>
      <c r="AU42" s="24" t="s">
        <v>8</v>
      </c>
      <c r="AV42" s="6">
        <v>43221</v>
      </c>
      <c r="AW42" s="5">
        <f>COUNTIF('May2018'!$J$2:$J$5000,3)</f>
        <v>0</v>
      </c>
      <c r="AX42" s="17" t="e">
        <f>IF(COUNT('May2018'!$J$2:$J$5000)=0,NA(),AW42/COUNT('May2018'!$J$2:$J$5000)*100)</f>
        <v>#N/A</v>
      </c>
      <c r="AY42" s="29"/>
      <c r="AZ42" s="33"/>
      <c r="BA42" s="24" t="s">
        <v>9</v>
      </c>
      <c r="BB42" s="6">
        <v>43221</v>
      </c>
      <c r="BC42" s="5">
        <f>COUNTIF('May2018'!$K$2:$K$5000,5)+COUNTIF('May2018'!$K$2:$K$5000,4)</f>
        <v>0</v>
      </c>
      <c r="BD42" s="17" t="e">
        <f>IF(COUNT('May2018'!$K$2:$K$5000)=0,NA(),BC42/COUNT('May2018'!$K$2:$K$5000)*100)</f>
        <v>#N/A</v>
      </c>
      <c r="BE42" s="27"/>
      <c r="BF42" s="31"/>
      <c r="BG42" s="24" t="s">
        <v>10</v>
      </c>
      <c r="BH42" s="6">
        <v>43221</v>
      </c>
      <c r="BI42" s="5">
        <f>COUNTIF('May2018'!$L$2:$L$5000,4)</f>
        <v>0</v>
      </c>
      <c r="BJ42" s="17" t="e">
        <f>IF(COUNT('May2018'!$L$2:$L$5000)=0,NA(),BI42/COUNT('May2018'!$L$2:$L$5000)*100)</f>
        <v>#N/A</v>
      </c>
      <c r="BK42" s="29"/>
      <c r="BL42" s="33"/>
      <c r="BM42" s="24" t="s">
        <v>12</v>
      </c>
      <c r="BN42" s="6">
        <v>43221</v>
      </c>
      <c r="BO42" s="5">
        <f>COUNTIF('May2018'!$B$2:$B$5000,1)</f>
        <v>0</v>
      </c>
      <c r="BP42" s="17" t="e">
        <f>IF(COUNT('May2018'!$B$2:$B$5000)=0,NA(),BO42/COUNT('May2018'!$B$2:$B$5000)*100)</f>
        <v>#N/A</v>
      </c>
      <c r="BQ42" s="27"/>
      <c r="BR42" s="31"/>
      <c r="BS42" s="24" t="s">
        <v>13</v>
      </c>
      <c r="BT42" s="6">
        <v>43221</v>
      </c>
      <c r="BU42" s="5">
        <f>COUNTIF('May2018'!$B$2:$B$5000,3)</f>
        <v>0</v>
      </c>
      <c r="BV42" s="17" t="e">
        <f>IF(COUNT('May2018'!$B$2:$B$5000)=0,NA(),BU42/COUNT('May2018'!$B$2:$B$5000)*100)</f>
        <v>#N/A</v>
      </c>
      <c r="BW42" s="29"/>
      <c r="BX42" s="33"/>
      <c r="BY42" s="24" t="s">
        <v>14</v>
      </c>
      <c r="BZ42" s="6">
        <v>43221</v>
      </c>
      <c r="CA42" s="5">
        <f>COUNTIF('May2018'!$C$2:$C$5000,1)+COUNTIF('May2018'!$C$2:$C$5000,2)</f>
        <v>0</v>
      </c>
      <c r="CB42" s="17" t="e">
        <f>IF(COUNT('May2018'!$C$2:$C$5000)=0,NA(),CA42/COUNT('May2018'!$C$2:$C$5000)*100)</f>
        <v>#N/A</v>
      </c>
      <c r="CC42" s="27"/>
      <c r="CD42" s="31"/>
      <c r="CE42" s="24" t="s">
        <v>27</v>
      </c>
      <c r="CF42" s="6">
        <v>43221</v>
      </c>
      <c r="CG42" s="5">
        <f>COUNTIF('May2018'!$D$2:$D$5000,9)+COUNTIF('May2018'!$D$2:$D$5000,10)</f>
        <v>0</v>
      </c>
      <c r="CH42" s="17" t="e">
        <f>IF(COUNT('May2018'!$D$2:$D$5000)=0,NA(),CG42/COUNT('May2018'!$D$2:$D$5000)*100)</f>
        <v>#N/A</v>
      </c>
      <c r="CI42" s="27"/>
      <c r="CJ42" s="31"/>
      <c r="CK42" s="24" t="s">
        <v>28</v>
      </c>
      <c r="CL42" s="6">
        <v>43221</v>
      </c>
      <c r="CM42" s="5">
        <f>COUNTIF('May2018'!$C$2:$C$5000,3)</f>
        <v>0</v>
      </c>
      <c r="CN42" s="5">
        <f>COUNT('May2018'!$C$2:$C$5000)</f>
        <v>0</v>
      </c>
      <c r="CO42" s="5">
        <f>COUNTIF('May2018'!$C$2:$C$5000,4)</f>
        <v>0</v>
      </c>
      <c r="CP42" s="5">
        <f t="shared" si="1"/>
        <v>0</v>
      </c>
      <c r="CQ42" s="17" t="e">
        <f>IF(COUNT('May2018'!$C$2:$C$5000)=0,NA(),CM42/CP42*100)</f>
        <v>#N/A</v>
      </c>
      <c r="CR42" s="27"/>
      <c r="CS42" s="31"/>
    </row>
    <row r="43" spans="1:97" s="1" customFormat="1" x14ac:dyDescent="0.35">
      <c r="A43" s="24" t="s">
        <v>0</v>
      </c>
      <c r="B43" s="6">
        <v>43252</v>
      </c>
      <c r="C43" s="5">
        <f>COUNTIF('Jun2018'!$B$2:$B$5000,2)</f>
        <v>0</v>
      </c>
      <c r="D43" s="17" t="e">
        <f>IF(COUNT('Jun2018'!$B$2:$B$5000)=0,NA(),C43/COUNT('Jun2018'!$B$2:$B$5000)*100)</f>
        <v>#N/A</v>
      </c>
      <c r="E43" s="27"/>
      <c r="F43" s="31"/>
      <c r="G43" s="24" t="s">
        <v>1</v>
      </c>
      <c r="H43" s="6">
        <v>43252</v>
      </c>
      <c r="I43" s="5">
        <f>COUNTIF('Jun2018'!$C$2:$C$5000,3)+COUNTIF('Jun2018'!$C$2:$C$5000,4)</f>
        <v>0</v>
      </c>
      <c r="J43" s="17" t="e">
        <f>IF(COUNT('Jun2018'!$C$2:$C$5000)=0,NA(),I43/COUNT('Jun2018'!$C$2:$C$5000)*100)</f>
        <v>#N/A</v>
      </c>
      <c r="K43" s="27"/>
      <c r="L43" s="31"/>
      <c r="M43" s="24" t="s">
        <v>2</v>
      </c>
      <c r="N43" s="6">
        <v>43252</v>
      </c>
      <c r="O43" s="35" t="e">
        <f>IF(COUNT('Jun2018'!$D$2:$D$5000)=0,NA(), AVERAGE('Jun2018'!$D$2:$D$5000))</f>
        <v>#N/A</v>
      </c>
      <c r="P43" s="27"/>
      <c r="Q43" s="31"/>
      <c r="R43" s="24" t="s">
        <v>3</v>
      </c>
      <c r="S43" s="6">
        <v>43252</v>
      </c>
      <c r="T43" s="35" t="e">
        <f>IF(COUNT('Jun2018'!$E$2:$E$5000)=0,NA(), AVERAGE('Jun2018'!$E$2:$E$5000))</f>
        <v>#N/A</v>
      </c>
      <c r="U43" s="27"/>
      <c r="V43" s="31"/>
      <c r="W43" s="24" t="s">
        <v>4</v>
      </c>
      <c r="X43" s="6">
        <v>43252</v>
      </c>
      <c r="Y43" s="5">
        <f>COUNTIF('Jun2018'!$F$2:$F$5000,1)</f>
        <v>0</v>
      </c>
      <c r="Z43" s="17" t="e">
        <f>IF(COUNT('Jun2018'!$F$2:$F$5000)=0,NA(),Y43/COUNT('Jun2018'!$F$2:$F$5000)*100)</f>
        <v>#N/A</v>
      </c>
      <c r="AA43" s="29"/>
      <c r="AB43" s="33"/>
      <c r="AC43" s="24" t="s">
        <v>5</v>
      </c>
      <c r="AD43" s="6">
        <v>43252</v>
      </c>
      <c r="AE43" s="5">
        <f>COUNTIF('Jun2018'!$G$2:$G$5000,3)</f>
        <v>0</v>
      </c>
      <c r="AF43" s="17" t="e">
        <f>IF(COUNT('Jun2018'!$G$2:$G$5000)=0,NA(),AE43/COUNT('Jun2018'!$G$2:$G$5000)*100)</f>
        <v>#N/A</v>
      </c>
      <c r="AG43" s="27"/>
      <c r="AH43" s="31"/>
      <c r="AI43" s="24" t="s">
        <v>6</v>
      </c>
      <c r="AJ43" s="6">
        <v>43252</v>
      </c>
      <c r="AK43" s="5">
        <f>COUNTIF('Jun2018'!$H$2:$H$5000,3)</f>
        <v>0</v>
      </c>
      <c r="AL43" s="17" t="e">
        <f>IF(COUNT('Jun2018'!$H$2:$H$5000)=0,NA(),AK43/COUNT('Jun2018'!$H$2:$H$5000)*100)</f>
        <v>#N/A</v>
      </c>
      <c r="AM43" s="29"/>
      <c r="AN43" s="33"/>
      <c r="AO43" s="24" t="s">
        <v>7</v>
      </c>
      <c r="AP43" s="6">
        <v>43252</v>
      </c>
      <c r="AQ43" s="5">
        <f>COUNTIF('Jun2018'!$I$2:$I$5000,3)</f>
        <v>0</v>
      </c>
      <c r="AR43" s="17" t="e">
        <f>IF(COUNT('Jun2018'!$I$2:$I$5000)=0,NA(),AQ43/COUNT('Jun2018'!$I$2:$I$5000)*100)</f>
        <v>#N/A</v>
      </c>
      <c r="AS43" s="27"/>
      <c r="AT43" s="31"/>
      <c r="AU43" s="24" t="s">
        <v>8</v>
      </c>
      <c r="AV43" s="6">
        <v>43252</v>
      </c>
      <c r="AW43" s="5">
        <f>COUNTIF('Jun2018'!$J$2:$J$5000,3)</f>
        <v>0</v>
      </c>
      <c r="AX43" s="17" t="e">
        <f>IF(COUNT('Jun2018'!$J$2:$J$5000)=0,NA(),AW43/COUNT('Jun2018'!$J$2:$J$5000)*100)</f>
        <v>#N/A</v>
      </c>
      <c r="AY43" s="29"/>
      <c r="AZ43" s="33"/>
      <c r="BA43" s="24" t="s">
        <v>9</v>
      </c>
      <c r="BB43" s="6">
        <v>43252</v>
      </c>
      <c r="BC43" s="5">
        <f>COUNTIF('Jun2018'!$K$2:$K$5000,5)+COUNTIF('Jun2018'!$K$2:$K$5000,4)</f>
        <v>0</v>
      </c>
      <c r="BD43" s="17" t="e">
        <f>IF(COUNT('Jun2018'!$K$2:$K$5000)=0,NA(),BC43/COUNT('Jun2018'!$K$2:$K$5000)*100)</f>
        <v>#N/A</v>
      </c>
      <c r="BE43" s="27"/>
      <c r="BF43" s="31"/>
      <c r="BG43" s="24" t="s">
        <v>10</v>
      </c>
      <c r="BH43" s="6">
        <v>43252</v>
      </c>
      <c r="BI43" s="5">
        <f>COUNTIF('Jun2018'!$L$2:$L$5000,4)</f>
        <v>0</v>
      </c>
      <c r="BJ43" s="17" t="e">
        <f>IF(COUNT('Jun2018'!$L$2:$L$5000)=0,NA(),BI43/COUNT('Jun2018'!$L$2:$L$5000)*100)</f>
        <v>#N/A</v>
      </c>
      <c r="BK43" s="29"/>
      <c r="BL43" s="33"/>
      <c r="BM43" s="24" t="s">
        <v>12</v>
      </c>
      <c r="BN43" s="6">
        <v>43252</v>
      </c>
      <c r="BO43" s="5">
        <f>COUNTIF('Jun2018'!$B$2:$B$5000,1)</f>
        <v>0</v>
      </c>
      <c r="BP43" s="17" t="e">
        <f>IF(COUNT('Jun2018'!$B$2:$B$5000)=0,NA(),BO43/COUNT('Jun2018'!$B$2:$B$5000)*100)</f>
        <v>#N/A</v>
      </c>
      <c r="BQ43" s="27"/>
      <c r="BR43" s="31"/>
      <c r="BS43" s="24" t="s">
        <v>13</v>
      </c>
      <c r="BT43" s="6">
        <v>43252</v>
      </c>
      <c r="BU43" s="5">
        <f>COUNTIF('Jun2018'!$B$2:$B$5000,3)</f>
        <v>0</v>
      </c>
      <c r="BV43" s="17" t="e">
        <f>IF(COUNT('Jun2018'!$B$2:$B$5000)=0,NA(),BU43/COUNT('Jun2018'!$B$2:$B$5000)*100)</f>
        <v>#N/A</v>
      </c>
      <c r="BW43" s="29"/>
      <c r="BX43" s="33"/>
      <c r="BY43" s="24" t="s">
        <v>14</v>
      </c>
      <c r="BZ43" s="6">
        <v>43252</v>
      </c>
      <c r="CA43" s="5">
        <f>COUNTIF('Jun2018'!$C$2:$C$5000,1)+COUNTIF('Jun2018'!$C$2:$C$5000,2)</f>
        <v>0</v>
      </c>
      <c r="CB43" s="17" t="e">
        <f>IF(COUNT('Jun2018'!$C$2:$C$5000)=0,NA(),CA43/COUNT('Jun2018'!$C$2:$C$5000)*100)</f>
        <v>#N/A</v>
      </c>
      <c r="CC43" s="27"/>
      <c r="CD43" s="31"/>
      <c r="CE43" s="24" t="s">
        <v>27</v>
      </c>
      <c r="CF43" s="6">
        <v>43252</v>
      </c>
      <c r="CG43" s="5">
        <f>COUNTIF('Jun2018'!$D$2:$D$5000,9)+COUNTIF('Jun2018'!$D$2:$D$5000,10)</f>
        <v>0</v>
      </c>
      <c r="CH43" s="17" t="e">
        <f>IF(COUNT('Jun2018'!$D$2:$D$5000)=0,NA(),CG43/COUNT('Jun2018'!$D$2:$D$5000)*100)</f>
        <v>#N/A</v>
      </c>
      <c r="CI43" s="27"/>
      <c r="CJ43" s="31"/>
      <c r="CK43" s="24" t="s">
        <v>28</v>
      </c>
      <c r="CL43" s="6">
        <v>43252</v>
      </c>
      <c r="CM43" s="5">
        <f>COUNTIF('Jun2018'!$C$2:$C$5000,3)</f>
        <v>0</v>
      </c>
      <c r="CN43" s="5">
        <f>COUNT('Jun2018'!$C$2:$C$5000)</f>
        <v>0</v>
      </c>
      <c r="CO43" s="5">
        <f>COUNTIF('Jun2018'!$C$2:$C$5000,4)</f>
        <v>0</v>
      </c>
      <c r="CP43" s="5">
        <f t="shared" si="1"/>
        <v>0</v>
      </c>
      <c r="CQ43" s="17" t="e">
        <f>IF(COUNT('Jun2018'!$C$2:$C$5000)=0,NA(),CM43/CP43*100)</f>
        <v>#N/A</v>
      </c>
      <c r="CR43" s="27"/>
      <c r="CS43" s="31"/>
    </row>
    <row r="44" spans="1:97" s="1" customFormat="1" x14ac:dyDescent="0.35">
      <c r="A44" s="24" t="s">
        <v>0</v>
      </c>
      <c r="B44" s="6">
        <v>43282</v>
      </c>
      <c r="C44" s="5">
        <f>COUNTIF('Jul2018'!$B$2:$B$5000,2)</f>
        <v>0</v>
      </c>
      <c r="D44" s="17" t="e">
        <f>IF(COUNT('Jul2018'!$B$2:$B$5000)=0,NA(),C44/COUNT('Jul2018'!$B$2:$B$5000)*100)</f>
        <v>#N/A</v>
      </c>
      <c r="E44" s="27"/>
      <c r="F44" s="31"/>
      <c r="G44" s="24" t="s">
        <v>1</v>
      </c>
      <c r="H44" s="6">
        <v>43282</v>
      </c>
      <c r="I44" s="5">
        <f>COUNTIF('Jul2018'!$C$2:$C$5000,3)+COUNTIF('Jul2018'!$C$2:$C$5000,4)</f>
        <v>0</v>
      </c>
      <c r="J44" s="17" t="e">
        <f>IF(COUNT('Jul2018'!$C$2:$C$5000)=0,NA(),I44/COUNT('Jul2018'!$C$2:$C$5000)*100)</f>
        <v>#N/A</v>
      </c>
      <c r="K44" s="27"/>
      <c r="L44" s="31"/>
      <c r="M44" s="24" t="s">
        <v>2</v>
      </c>
      <c r="N44" s="6">
        <v>43282</v>
      </c>
      <c r="O44" s="35" t="e">
        <f>IF(COUNT('Jul2018'!$D$2:$D$5000)=0,NA(), AVERAGE('Jul2018'!$D$2:$D$5000))</f>
        <v>#N/A</v>
      </c>
      <c r="P44" s="27"/>
      <c r="Q44" s="31"/>
      <c r="R44" s="24" t="s">
        <v>3</v>
      </c>
      <c r="S44" s="6">
        <v>43282</v>
      </c>
      <c r="T44" s="35" t="e">
        <f>IF(COUNT('Jul2018'!$E$2:$E$5000)=0,NA(), AVERAGE('Jul2018'!$E$2:$E$5000))</f>
        <v>#N/A</v>
      </c>
      <c r="U44" s="27"/>
      <c r="V44" s="31"/>
      <c r="W44" s="24" t="s">
        <v>4</v>
      </c>
      <c r="X44" s="6">
        <v>43282</v>
      </c>
      <c r="Y44" s="5">
        <f>COUNTIF('Jul2018'!$F$2:$F$5000,1)</f>
        <v>0</v>
      </c>
      <c r="Z44" s="17" t="e">
        <f>IF(COUNT('Jul2018'!$F$2:$F$5000)=0,NA(),Y44/COUNT('Jul2018'!$F$2:$F$5000)*100)</f>
        <v>#N/A</v>
      </c>
      <c r="AA44" s="29"/>
      <c r="AB44" s="33"/>
      <c r="AC44" s="24" t="s">
        <v>5</v>
      </c>
      <c r="AD44" s="6">
        <v>43282</v>
      </c>
      <c r="AE44" s="5">
        <f>COUNTIF('Jul2018'!$G$2:$G$5000,3)</f>
        <v>0</v>
      </c>
      <c r="AF44" s="17" t="e">
        <f>IF(COUNT('Jul2018'!$G$2:$G$5000)=0,NA(),AE44/COUNT('Jul2018'!$G$2:$G$5000)*100)</f>
        <v>#N/A</v>
      </c>
      <c r="AG44" s="27"/>
      <c r="AH44" s="31"/>
      <c r="AI44" s="24" t="s">
        <v>6</v>
      </c>
      <c r="AJ44" s="6">
        <v>43282</v>
      </c>
      <c r="AK44" s="5">
        <f>COUNTIF('Jul2018'!$H$2:$H$5000,3)</f>
        <v>0</v>
      </c>
      <c r="AL44" s="17" t="e">
        <f>IF(COUNT('Jul2018'!$H$2:$H$5000)=0,NA(),AK44/COUNT('Jul2018'!$H$2:$H$5000)*100)</f>
        <v>#N/A</v>
      </c>
      <c r="AM44" s="29"/>
      <c r="AN44" s="33"/>
      <c r="AO44" s="24" t="s">
        <v>7</v>
      </c>
      <c r="AP44" s="6">
        <v>43282</v>
      </c>
      <c r="AQ44" s="5">
        <f>COUNTIF('Jul2018'!$I$2:$I$5000,3)</f>
        <v>0</v>
      </c>
      <c r="AR44" s="17" t="e">
        <f>IF(COUNT('Jul2018'!$I$2:$I$5000)=0,NA(),AQ44/COUNT('Jul2018'!$I$2:$I$5000)*100)</f>
        <v>#N/A</v>
      </c>
      <c r="AS44" s="27"/>
      <c r="AT44" s="31"/>
      <c r="AU44" s="24" t="s">
        <v>8</v>
      </c>
      <c r="AV44" s="6">
        <v>43282</v>
      </c>
      <c r="AW44" s="5">
        <f>COUNTIF('Jul2018'!$J$2:$J$5000,3)</f>
        <v>0</v>
      </c>
      <c r="AX44" s="17" t="e">
        <f>IF(COUNT('Jul2018'!$J$2:$J$5000)=0,NA(),AW44/COUNT('Jul2018'!$J$2:$J$5000)*100)</f>
        <v>#N/A</v>
      </c>
      <c r="AY44" s="29"/>
      <c r="AZ44" s="33"/>
      <c r="BA44" s="24" t="s">
        <v>9</v>
      </c>
      <c r="BB44" s="6">
        <v>43282</v>
      </c>
      <c r="BC44" s="5">
        <f>COUNTIF('Jul2018'!$K$2:$K$5000,5)+COUNTIF('Jul2018'!$K$2:$K$5000,4)</f>
        <v>0</v>
      </c>
      <c r="BD44" s="17" t="e">
        <f>IF(COUNT('Jul2018'!$K$2:$K$5000)=0,NA(),BC44/COUNT('Jul2018'!$K$2:$K$5000)*100)</f>
        <v>#N/A</v>
      </c>
      <c r="BE44" s="27"/>
      <c r="BF44" s="31"/>
      <c r="BG44" s="24" t="s">
        <v>10</v>
      </c>
      <c r="BH44" s="6">
        <v>43282</v>
      </c>
      <c r="BI44" s="5">
        <f>COUNTIF('Jul2018'!$L$2:$L$5000,4)</f>
        <v>0</v>
      </c>
      <c r="BJ44" s="17" t="e">
        <f>IF(COUNT('Jul2018'!$L$2:$L$5000)=0,NA(),BI44/COUNT('Jul2018'!$L$2:$L$5000)*100)</f>
        <v>#N/A</v>
      </c>
      <c r="BK44" s="29"/>
      <c r="BL44" s="33"/>
      <c r="BM44" s="24" t="s">
        <v>12</v>
      </c>
      <c r="BN44" s="6">
        <v>43282</v>
      </c>
      <c r="BO44" s="5">
        <f>COUNTIF('Jul2018'!$B$2:$B$5000,1)</f>
        <v>0</v>
      </c>
      <c r="BP44" s="17" t="e">
        <f>IF(COUNT('Jul2018'!$B$2:$B$5000)=0,NA(),BO44/COUNT('Jul2018'!$B$2:$B$5000)*100)</f>
        <v>#N/A</v>
      </c>
      <c r="BQ44" s="27"/>
      <c r="BR44" s="31"/>
      <c r="BS44" s="24" t="s">
        <v>13</v>
      </c>
      <c r="BT44" s="6">
        <v>43282</v>
      </c>
      <c r="BU44" s="5">
        <f>COUNTIF('Jul2018'!$B$2:$B$5000,3)</f>
        <v>0</v>
      </c>
      <c r="BV44" s="17" t="e">
        <f>IF(COUNT('Jul2018'!$B$2:$B$5000)=0,NA(),BU44/COUNT('Jul2018'!$B$2:$B$5000)*100)</f>
        <v>#N/A</v>
      </c>
      <c r="BW44" s="29"/>
      <c r="BX44" s="33"/>
      <c r="BY44" s="24" t="s">
        <v>14</v>
      </c>
      <c r="BZ44" s="6">
        <v>43282</v>
      </c>
      <c r="CA44" s="5">
        <f>COUNTIF('Jul2018'!$C$2:$C$5000,1)+COUNTIF('Jul2018'!$C$2:$C$5000,2)</f>
        <v>0</v>
      </c>
      <c r="CB44" s="17" t="e">
        <f>IF(COUNT('Jul2018'!$C$2:$C$5000)=0,NA(),CA44/COUNT('Jul2018'!$C$2:$C$5000)*100)</f>
        <v>#N/A</v>
      </c>
      <c r="CC44" s="27"/>
      <c r="CD44" s="31"/>
      <c r="CE44" s="24" t="s">
        <v>27</v>
      </c>
      <c r="CF44" s="6">
        <v>43282</v>
      </c>
      <c r="CG44" s="5">
        <f>COUNTIF('Jul2018'!$D$2:$D$5000,9)+COUNTIF('Jul2018'!$D$2:$D$5000,10)</f>
        <v>0</v>
      </c>
      <c r="CH44" s="17" t="e">
        <f>IF(COUNT('Jul2018'!$D$2:$D$5000)=0,NA(),CG44/COUNT('Jul2018'!$D$2:$D$5000)*100)</f>
        <v>#N/A</v>
      </c>
      <c r="CI44" s="27"/>
      <c r="CJ44" s="31"/>
      <c r="CK44" s="24" t="s">
        <v>28</v>
      </c>
      <c r="CL44" s="6">
        <v>43282</v>
      </c>
      <c r="CM44" s="5">
        <f>COUNTIF('Jul2018'!$C$2:$C$5000,3)</f>
        <v>0</v>
      </c>
      <c r="CN44" s="5">
        <f>COUNT('Jul2018'!$C$2:$C$5000)</f>
        <v>0</v>
      </c>
      <c r="CO44" s="5">
        <f>COUNTIF('Jul2018'!$C$2:$C$5000,4)</f>
        <v>0</v>
      </c>
      <c r="CP44" s="5">
        <f t="shared" si="1"/>
        <v>0</v>
      </c>
      <c r="CQ44" s="17" t="e">
        <f>IF(COUNT('Jul2018'!$C$2:$C$5000)=0,NA(),CM44/CP44*100)</f>
        <v>#N/A</v>
      </c>
      <c r="CR44" s="27"/>
      <c r="CS44" s="31"/>
    </row>
    <row r="45" spans="1:97" s="1" customFormat="1" x14ac:dyDescent="0.35">
      <c r="A45" s="24" t="s">
        <v>0</v>
      </c>
      <c r="B45" s="6">
        <v>43313</v>
      </c>
      <c r="C45" s="5">
        <f>COUNTIF('Aug2018'!$B$2:$B$5000,2)</f>
        <v>0</v>
      </c>
      <c r="D45" s="17" t="e">
        <f>IF(COUNT('Aug2018'!$B$2:$B$5000)=0,NA(),C45/COUNT('Aug2018'!$B$2:$B$5000)*100)</f>
        <v>#N/A</v>
      </c>
      <c r="E45" s="27"/>
      <c r="F45" s="31"/>
      <c r="G45" s="24" t="s">
        <v>1</v>
      </c>
      <c r="H45" s="6">
        <v>43313</v>
      </c>
      <c r="I45" s="5">
        <f>COUNTIF('Aug2018'!$C$2:$C$5000,3)+COUNTIF('Aug2018'!$C$2:$C$5000,4)</f>
        <v>0</v>
      </c>
      <c r="J45" s="17" t="e">
        <f>IF(COUNT('Aug2018'!$C$2:$C$5000)=0,NA(),I45/COUNT('Aug2018'!$C$2:$C$5000)*100)</f>
        <v>#N/A</v>
      </c>
      <c r="K45" s="27"/>
      <c r="L45" s="31"/>
      <c r="M45" s="24" t="s">
        <v>2</v>
      </c>
      <c r="N45" s="6">
        <v>43313</v>
      </c>
      <c r="O45" s="35" t="e">
        <f>IF(COUNT('Aug2018'!$D$2:$D$5000)=0,NA(), AVERAGE('Aug2018'!$D$2:$D$5000))</f>
        <v>#N/A</v>
      </c>
      <c r="P45" s="27"/>
      <c r="Q45" s="31"/>
      <c r="R45" s="24" t="s">
        <v>3</v>
      </c>
      <c r="S45" s="6">
        <v>43313</v>
      </c>
      <c r="T45" s="35" t="e">
        <f>IF(COUNT('Aug2018'!$E$2:$E$5000)=0,NA(), AVERAGE('Aug2018'!$E$2:$E$5000))</f>
        <v>#N/A</v>
      </c>
      <c r="U45" s="27"/>
      <c r="V45" s="31"/>
      <c r="W45" s="24" t="s">
        <v>4</v>
      </c>
      <c r="X45" s="6">
        <v>43313</v>
      </c>
      <c r="Y45" s="5">
        <f>COUNTIF('Aug2018'!$F$2:$F$5000,1)</f>
        <v>0</v>
      </c>
      <c r="Z45" s="17" t="e">
        <f>IF(COUNT('Aug2018'!$F$2:$F$5000)=0,NA(),Y45/COUNT('Aug2018'!$F$2:$F$5000)*100)</f>
        <v>#N/A</v>
      </c>
      <c r="AA45" s="29"/>
      <c r="AB45" s="33"/>
      <c r="AC45" s="24" t="s">
        <v>5</v>
      </c>
      <c r="AD45" s="6">
        <v>43313</v>
      </c>
      <c r="AE45" s="5">
        <f>COUNTIF('Aug2018'!$G$2:$G$5000,3)</f>
        <v>0</v>
      </c>
      <c r="AF45" s="17" t="e">
        <f>IF(COUNT('Aug2018'!$G$2:$G$5000)=0,NA(),AE45/COUNT('Aug2018'!$G$2:$G$5000)*100)</f>
        <v>#N/A</v>
      </c>
      <c r="AG45" s="27"/>
      <c r="AH45" s="31"/>
      <c r="AI45" s="24" t="s">
        <v>6</v>
      </c>
      <c r="AJ45" s="6">
        <v>43313</v>
      </c>
      <c r="AK45" s="5">
        <f>COUNTIF('Aug2018'!$H$2:$H$5000,3)</f>
        <v>0</v>
      </c>
      <c r="AL45" s="17" t="e">
        <f>IF(COUNT('Aug2018'!$H$2:$H$5000)=0,NA(),AK45/COUNT('Aug2018'!$H$2:$H$5000)*100)</f>
        <v>#N/A</v>
      </c>
      <c r="AM45" s="29"/>
      <c r="AN45" s="33"/>
      <c r="AO45" s="24" t="s">
        <v>7</v>
      </c>
      <c r="AP45" s="6">
        <v>43313</v>
      </c>
      <c r="AQ45" s="5">
        <f>COUNTIF('Aug2018'!$I$2:$I$5000,3)</f>
        <v>0</v>
      </c>
      <c r="AR45" s="17" t="e">
        <f>IF(COUNT('Aug2018'!$I$2:$I$5000)=0,NA(),AQ45/COUNT('Aug2018'!$I$2:$I$5000)*100)</f>
        <v>#N/A</v>
      </c>
      <c r="AS45" s="27"/>
      <c r="AT45" s="31"/>
      <c r="AU45" s="24" t="s">
        <v>8</v>
      </c>
      <c r="AV45" s="6">
        <v>43313</v>
      </c>
      <c r="AW45" s="5">
        <f>COUNTIF('Aug2018'!$J$2:$J$5000,3)</f>
        <v>0</v>
      </c>
      <c r="AX45" s="17" t="e">
        <f>IF(COUNT('Aug2018'!$J$2:$J$5000)=0,NA(),AW45/COUNT('Aug2018'!$J$2:$J$5000)*100)</f>
        <v>#N/A</v>
      </c>
      <c r="AY45" s="29"/>
      <c r="AZ45" s="33"/>
      <c r="BA45" s="24" t="s">
        <v>9</v>
      </c>
      <c r="BB45" s="6">
        <v>43313</v>
      </c>
      <c r="BC45" s="5">
        <f>COUNTIF('Aug2018'!$K$2:$K$5000,5)+COUNTIF('Aug2018'!$K$2:$K$5000,4)</f>
        <v>0</v>
      </c>
      <c r="BD45" s="17" t="e">
        <f>IF(COUNT('Aug2018'!$K$2:$K$5000)=0,NA(),BC45/COUNT('Aug2018'!$K$2:$K$5000)*100)</f>
        <v>#N/A</v>
      </c>
      <c r="BE45" s="27"/>
      <c r="BF45" s="31"/>
      <c r="BG45" s="24" t="s">
        <v>10</v>
      </c>
      <c r="BH45" s="6">
        <v>43313</v>
      </c>
      <c r="BI45" s="5">
        <f>COUNTIF('Aug2018'!$L$2:$L$5000,4)</f>
        <v>0</v>
      </c>
      <c r="BJ45" s="17" t="e">
        <f>IF(COUNT('Aug2018'!$L$2:$L$5000)=0,NA(),BI45/COUNT('Aug2018'!$L$2:$L$5000)*100)</f>
        <v>#N/A</v>
      </c>
      <c r="BK45" s="29"/>
      <c r="BL45" s="33"/>
      <c r="BM45" s="24" t="s">
        <v>12</v>
      </c>
      <c r="BN45" s="6">
        <v>43313</v>
      </c>
      <c r="BO45" s="5">
        <f>COUNTIF('Aug2018'!$B$2:$B$5000,1)</f>
        <v>0</v>
      </c>
      <c r="BP45" s="17" t="e">
        <f>IF(COUNT('Aug2018'!$B$2:$B$5000)=0,NA(),BO45/COUNT('Aug2018'!$B$2:$B$5000)*100)</f>
        <v>#N/A</v>
      </c>
      <c r="BQ45" s="27"/>
      <c r="BR45" s="31"/>
      <c r="BS45" s="24" t="s">
        <v>13</v>
      </c>
      <c r="BT45" s="6">
        <v>43313</v>
      </c>
      <c r="BU45" s="5">
        <f>COUNTIF('Aug2018'!$B$2:$B$5000,3)</f>
        <v>0</v>
      </c>
      <c r="BV45" s="17" t="e">
        <f>IF(COUNT('Aug2018'!$B$2:$B$5000)=0,NA(),BU45/COUNT('Aug2018'!$B$2:$B$5000)*100)</f>
        <v>#N/A</v>
      </c>
      <c r="BW45" s="29"/>
      <c r="BX45" s="33"/>
      <c r="BY45" s="24" t="s">
        <v>14</v>
      </c>
      <c r="BZ45" s="6">
        <v>43313</v>
      </c>
      <c r="CA45" s="5">
        <f>COUNTIF('Aug2018'!$C$2:$C$5000,1)+COUNTIF('Aug2018'!$C$2:$C$5000,2)</f>
        <v>0</v>
      </c>
      <c r="CB45" s="17" t="e">
        <f>IF(COUNT('Aug2018'!$C$2:$C$5000)=0,NA(),CA45/COUNT('Aug2018'!$C$2:$C$5000)*100)</f>
        <v>#N/A</v>
      </c>
      <c r="CC45" s="27"/>
      <c r="CD45" s="31"/>
      <c r="CE45" s="24" t="s">
        <v>27</v>
      </c>
      <c r="CF45" s="6">
        <v>43313</v>
      </c>
      <c r="CG45" s="5">
        <f>COUNTIF('Aug2018'!$D$2:$D$5000,9)+COUNTIF('Aug2018'!$D$2:$D$5000,10)</f>
        <v>0</v>
      </c>
      <c r="CH45" s="17" t="e">
        <f>IF(COUNT('Aug2018'!$D$2:$D$5000)=0,NA(),CG45/COUNT('Aug2018'!$D$2:$D$5000)*100)</f>
        <v>#N/A</v>
      </c>
      <c r="CI45" s="27"/>
      <c r="CJ45" s="31"/>
      <c r="CK45" s="24" t="s">
        <v>28</v>
      </c>
      <c r="CL45" s="6">
        <v>43313</v>
      </c>
      <c r="CM45" s="5">
        <f>COUNTIF('Aug2018'!$C$2:$C$5000,3)</f>
        <v>0</v>
      </c>
      <c r="CN45" s="5">
        <f>COUNT('Aug2018'!$C$2:$C$5000)</f>
        <v>0</v>
      </c>
      <c r="CO45" s="5">
        <f>COUNTIF('Aug2018'!$C$2:$C$5000,4)</f>
        <v>0</v>
      </c>
      <c r="CP45" s="5">
        <f t="shared" si="1"/>
        <v>0</v>
      </c>
      <c r="CQ45" s="17" t="e">
        <f>IF(COUNT('Aug2018'!$C$2:$C$5000)=0,NA(),CM45/CP45*100)</f>
        <v>#N/A</v>
      </c>
      <c r="CR45" s="27"/>
      <c r="CS45" s="31"/>
    </row>
    <row r="46" spans="1:97" s="1" customFormat="1" x14ac:dyDescent="0.35">
      <c r="A46" s="24" t="s">
        <v>0</v>
      </c>
      <c r="B46" s="6">
        <v>43344</v>
      </c>
      <c r="C46" s="5">
        <f>COUNTIF('Sep2018'!$B$2:$B$5000,2)</f>
        <v>0</v>
      </c>
      <c r="D46" s="17" t="e">
        <f>IF(COUNT('Sep2018'!$B$2:$B$5000)=0,NA(),C46/COUNT('Sep2018'!$B$2:$B$5000)*100)</f>
        <v>#N/A</v>
      </c>
      <c r="E46" s="27"/>
      <c r="F46" s="31"/>
      <c r="G46" s="24" t="s">
        <v>1</v>
      </c>
      <c r="H46" s="6">
        <v>43344</v>
      </c>
      <c r="I46" s="5">
        <f>COUNTIF('Sep2018'!$C$2:$C$5000,3)+COUNTIF('Sep2018'!$C$2:$C$5000,4)</f>
        <v>0</v>
      </c>
      <c r="J46" s="17" t="e">
        <f>IF(COUNT('Sep2018'!$C$2:$C$5000)=0,NA(),I46/COUNT('Sep2018'!$C$2:$C$5000)*100)</f>
        <v>#N/A</v>
      </c>
      <c r="K46" s="27"/>
      <c r="L46" s="31"/>
      <c r="M46" s="24" t="s">
        <v>2</v>
      </c>
      <c r="N46" s="6">
        <v>43344</v>
      </c>
      <c r="O46" s="35" t="e">
        <f>IF(COUNT('Sep2018'!$D$2:$D$5000)=0,NA(), AVERAGE('Sep2018'!$D$2:$D$5000))</f>
        <v>#N/A</v>
      </c>
      <c r="P46" s="27"/>
      <c r="Q46" s="31"/>
      <c r="R46" s="24" t="s">
        <v>3</v>
      </c>
      <c r="S46" s="6">
        <v>43344</v>
      </c>
      <c r="T46" s="35" t="e">
        <f>IF(COUNT('Sep2018'!$E$2:$E$5000)=0,NA(), AVERAGE('Sep2018'!$E$2:$E$5000))</f>
        <v>#N/A</v>
      </c>
      <c r="U46" s="27"/>
      <c r="V46" s="31"/>
      <c r="W46" s="24" t="s">
        <v>4</v>
      </c>
      <c r="X46" s="6">
        <v>43344</v>
      </c>
      <c r="Y46" s="5">
        <f>COUNTIF('Sep2018'!$F$2:$F$5000,1)</f>
        <v>0</v>
      </c>
      <c r="Z46" s="17" t="e">
        <f>IF(COUNT('Sep2018'!$F$2:$F$5000)=0,NA(),Y46/COUNT('Sep2018'!$F$2:$F$5000)*100)</f>
        <v>#N/A</v>
      </c>
      <c r="AA46" s="29"/>
      <c r="AB46" s="33"/>
      <c r="AC46" s="24" t="s">
        <v>5</v>
      </c>
      <c r="AD46" s="6">
        <v>43344</v>
      </c>
      <c r="AE46" s="5">
        <f>COUNTIF('Sep2018'!$G$2:$G$5000,3)</f>
        <v>0</v>
      </c>
      <c r="AF46" s="17" t="e">
        <f>IF(COUNT('Sep2018'!$G$2:$G$5000)=0,NA(),AE46/COUNT('Sep2018'!$G$2:$G$5000)*100)</f>
        <v>#N/A</v>
      </c>
      <c r="AG46" s="27"/>
      <c r="AH46" s="31"/>
      <c r="AI46" s="24" t="s">
        <v>6</v>
      </c>
      <c r="AJ46" s="6">
        <v>43344</v>
      </c>
      <c r="AK46" s="5">
        <f>COUNTIF('Sep2018'!$H$2:$H$5000,3)</f>
        <v>0</v>
      </c>
      <c r="AL46" s="17" t="e">
        <f>IF(COUNT('Sep2018'!$H$2:$H$5000)=0,NA(),AK46/COUNT('Sep2018'!$H$2:$H$5000)*100)</f>
        <v>#N/A</v>
      </c>
      <c r="AM46" s="29"/>
      <c r="AN46" s="33"/>
      <c r="AO46" s="24" t="s">
        <v>7</v>
      </c>
      <c r="AP46" s="6">
        <v>43344</v>
      </c>
      <c r="AQ46" s="5">
        <f>COUNTIF('Sep2018'!$I$2:$I$5000,3)</f>
        <v>0</v>
      </c>
      <c r="AR46" s="17" t="e">
        <f>IF(COUNT('Sep2018'!$I$2:$I$5000)=0,NA(),AQ46/COUNT('Sep2018'!$I$2:$I$5000)*100)</f>
        <v>#N/A</v>
      </c>
      <c r="AS46" s="27"/>
      <c r="AT46" s="31"/>
      <c r="AU46" s="24" t="s">
        <v>8</v>
      </c>
      <c r="AV46" s="6">
        <v>43344</v>
      </c>
      <c r="AW46" s="5">
        <f>COUNTIF('Sep2018'!$J$2:$J$5000,3)</f>
        <v>0</v>
      </c>
      <c r="AX46" s="17" t="e">
        <f>IF(COUNT('Sep2018'!$J$2:$J$5000)=0,NA(),AW46/COUNT('Sep2018'!$J$2:$J$5000)*100)</f>
        <v>#N/A</v>
      </c>
      <c r="AY46" s="29"/>
      <c r="AZ46" s="33"/>
      <c r="BA46" s="24" t="s">
        <v>9</v>
      </c>
      <c r="BB46" s="6">
        <v>43344</v>
      </c>
      <c r="BC46" s="5">
        <f>COUNTIF('Sep2018'!$K$2:$K$5000,5)+COUNTIF('Sep2018'!$K$2:$K$5000,4)</f>
        <v>0</v>
      </c>
      <c r="BD46" s="17" t="e">
        <f>IF(COUNT('Sep2018'!$K$2:$K$5000)=0,NA(),BC46/COUNT('Sep2018'!$K$2:$K$5000)*100)</f>
        <v>#N/A</v>
      </c>
      <c r="BE46" s="27"/>
      <c r="BF46" s="31"/>
      <c r="BG46" s="24" t="s">
        <v>10</v>
      </c>
      <c r="BH46" s="6">
        <v>43344</v>
      </c>
      <c r="BI46" s="5">
        <f>COUNTIF('Sep2018'!$L$2:$L$5000,4)</f>
        <v>0</v>
      </c>
      <c r="BJ46" s="17" t="e">
        <f>IF(COUNT('Sep2018'!$L$2:$L$5000)=0,NA(),BI46/COUNT('Sep2018'!$L$2:$L$5000)*100)</f>
        <v>#N/A</v>
      </c>
      <c r="BK46" s="29"/>
      <c r="BL46" s="33"/>
      <c r="BM46" s="24" t="s">
        <v>12</v>
      </c>
      <c r="BN46" s="6">
        <v>43344</v>
      </c>
      <c r="BO46" s="5">
        <f>COUNTIF('Sep2018'!$B$2:$B$5000,1)</f>
        <v>0</v>
      </c>
      <c r="BP46" s="17" t="e">
        <f>IF(COUNT('Sep2018'!$B$2:$B$5000)=0,NA(),BO46/COUNT('Sep2018'!$B$2:$B$5000)*100)</f>
        <v>#N/A</v>
      </c>
      <c r="BQ46" s="27"/>
      <c r="BR46" s="31"/>
      <c r="BS46" s="24" t="s">
        <v>13</v>
      </c>
      <c r="BT46" s="6">
        <v>43344</v>
      </c>
      <c r="BU46" s="5">
        <f>COUNTIF('Sep2018'!$B$2:$B$5000,3)</f>
        <v>0</v>
      </c>
      <c r="BV46" s="17" t="e">
        <f>IF(COUNT('Sep2018'!$B$2:$B$5000)=0,NA(),BU46/COUNT('Sep2018'!$B$2:$B$5000)*100)</f>
        <v>#N/A</v>
      </c>
      <c r="BW46" s="29"/>
      <c r="BX46" s="33"/>
      <c r="BY46" s="24" t="s">
        <v>14</v>
      </c>
      <c r="BZ46" s="6">
        <v>43344</v>
      </c>
      <c r="CA46" s="5">
        <f>COUNTIF('Sep2018'!$C$2:$C$5000,1)+COUNTIF('Sep2018'!$C$2:$C$5000,2)</f>
        <v>0</v>
      </c>
      <c r="CB46" s="17" t="e">
        <f>IF(COUNT('Sep2018'!$C$2:$C$5000)=0,NA(),CA46/COUNT('Sep2018'!$C$2:$C$5000)*100)</f>
        <v>#N/A</v>
      </c>
      <c r="CC46" s="27"/>
      <c r="CD46" s="31"/>
      <c r="CE46" s="24" t="s">
        <v>27</v>
      </c>
      <c r="CF46" s="6">
        <v>43344</v>
      </c>
      <c r="CG46" s="5">
        <f>COUNTIF('Sep2018'!$D$2:$D$5000,9)+COUNTIF('Sep2018'!$D$2:$D$5000,10)</f>
        <v>0</v>
      </c>
      <c r="CH46" s="17" t="e">
        <f>IF(COUNT('Sep2018'!$D$2:$D$5000)=0,NA(),CG46/COUNT('Sep2018'!$D$2:$D$5000)*100)</f>
        <v>#N/A</v>
      </c>
      <c r="CI46" s="27"/>
      <c r="CJ46" s="31"/>
      <c r="CK46" s="24" t="s">
        <v>28</v>
      </c>
      <c r="CL46" s="6">
        <v>43344</v>
      </c>
      <c r="CM46" s="5">
        <f>COUNTIF('Sep2018'!$C$2:$C$5000,3)</f>
        <v>0</v>
      </c>
      <c r="CN46" s="5">
        <f>COUNT('Sep2018'!$C$2:$C$5000)</f>
        <v>0</v>
      </c>
      <c r="CO46" s="5">
        <f>COUNTIF('Sep2018'!$C$2:$C$5000,4)</f>
        <v>0</v>
      </c>
      <c r="CP46" s="5">
        <f t="shared" si="1"/>
        <v>0</v>
      </c>
      <c r="CQ46" s="17" t="e">
        <f>IF(COUNT('Sep2018'!$C$2:$C$5000)=0,NA(),CM46/CP46*100)</f>
        <v>#N/A</v>
      </c>
      <c r="CR46" s="27"/>
      <c r="CS46" s="31"/>
    </row>
    <row r="47" spans="1:97" s="1" customFormat="1" x14ac:dyDescent="0.35">
      <c r="A47" s="24" t="s">
        <v>0</v>
      </c>
      <c r="B47" s="6">
        <v>43374</v>
      </c>
      <c r="C47" s="5">
        <f>COUNTIF('Oct2018'!$B$2:$B$5000,2)</f>
        <v>0</v>
      </c>
      <c r="D47" s="17" t="e">
        <f>IF(COUNT('Oct2018'!$B$2:$B$5000)=0,NA(),C47/COUNT('Oct2018'!$B$2:$B$5000)*100)</f>
        <v>#N/A</v>
      </c>
      <c r="E47" s="27"/>
      <c r="F47" s="31"/>
      <c r="G47" s="24" t="s">
        <v>1</v>
      </c>
      <c r="H47" s="6">
        <v>43374</v>
      </c>
      <c r="I47" s="5">
        <f>COUNTIF('Oct2018'!$C$2:$C$5000,3)+COUNTIF('Oct2018'!$C$2:$C$5000,4)</f>
        <v>0</v>
      </c>
      <c r="J47" s="17" t="e">
        <f>IF(COUNT('Oct2018'!$C$2:$C$5000)=0,NA(),I47/COUNT('Oct2018'!$C$2:$C$5000)*100)</f>
        <v>#N/A</v>
      </c>
      <c r="K47" s="27"/>
      <c r="L47" s="31"/>
      <c r="M47" s="24" t="s">
        <v>2</v>
      </c>
      <c r="N47" s="6">
        <v>43374</v>
      </c>
      <c r="O47" s="35" t="e">
        <f>IF(COUNT('Oct2018'!$D$2:$D$5000)=0,NA(), AVERAGE('Oct2018'!$D$2:$D$5000))</f>
        <v>#N/A</v>
      </c>
      <c r="P47" s="27"/>
      <c r="Q47" s="31"/>
      <c r="R47" s="24" t="s">
        <v>3</v>
      </c>
      <c r="S47" s="6">
        <v>43374</v>
      </c>
      <c r="T47" s="35" t="e">
        <f>IF(COUNT('Oct2018'!$E$2:$E$5000)=0,NA(), AVERAGE('Oct2018'!$E$2:$E$5000))</f>
        <v>#N/A</v>
      </c>
      <c r="U47" s="27"/>
      <c r="V47" s="31"/>
      <c r="W47" s="24" t="s">
        <v>4</v>
      </c>
      <c r="X47" s="6">
        <v>43374</v>
      </c>
      <c r="Y47" s="5">
        <f>COUNTIF('Oct2018'!$F$2:$F$5000,1)</f>
        <v>0</v>
      </c>
      <c r="Z47" s="17" t="e">
        <f>IF(COUNT('Oct2018'!$F$2:$F$5000)=0,NA(),Y47/COUNT('Oct2018'!$F$2:$F$5000)*100)</f>
        <v>#N/A</v>
      </c>
      <c r="AA47" s="29"/>
      <c r="AB47" s="33"/>
      <c r="AC47" s="24" t="s">
        <v>5</v>
      </c>
      <c r="AD47" s="6">
        <v>43374</v>
      </c>
      <c r="AE47" s="5">
        <f>COUNTIF('Oct2018'!$G$2:$G$5000,3)</f>
        <v>0</v>
      </c>
      <c r="AF47" s="17" t="e">
        <f>IF(COUNT('Oct2018'!$G$2:$G$5000)=0,NA(),AE47/COUNT('Oct2018'!$G$2:$G$5000)*100)</f>
        <v>#N/A</v>
      </c>
      <c r="AG47" s="27"/>
      <c r="AH47" s="31"/>
      <c r="AI47" s="24" t="s">
        <v>6</v>
      </c>
      <c r="AJ47" s="6">
        <v>43374</v>
      </c>
      <c r="AK47" s="5">
        <f>COUNTIF('Oct2018'!$H$2:$H$5000,3)</f>
        <v>0</v>
      </c>
      <c r="AL47" s="17" t="e">
        <f>IF(COUNT('Oct2018'!$H$2:$H$5000)=0,NA(),AK47/COUNT('Oct2018'!$H$2:$H$5000)*100)</f>
        <v>#N/A</v>
      </c>
      <c r="AM47" s="29"/>
      <c r="AN47" s="33"/>
      <c r="AO47" s="24" t="s">
        <v>7</v>
      </c>
      <c r="AP47" s="6">
        <v>43374</v>
      </c>
      <c r="AQ47" s="5">
        <f>COUNTIF('Oct2018'!$I$2:$I$5000,3)</f>
        <v>0</v>
      </c>
      <c r="AR47" s="17" t="e">
        <f>IF(COUNT('Oct2018'!$I$2:$I$5000)=0,NA(),AQ47/COUNT('Oct2018'!$I$2:$I$5000)*100)</f>
        <v>#N/A</v>
      </c>
      <c r="AS47" s="27"/>
      <c r="AT47" s="31"/>
      <c r="AU47" s="24" t="s">
        <v>8</v>
      </c>
      <c r="AV47" s="6">
        <v>43374</v>
      </c>
      <c r="AW47" s="5">
        <f>COUNTIF('Oct2018'!$J$2:$J$5000,3)</f>
        <v>0</v>
      </c>
      <c r="AX47" s="17" t="e">
        <f>IF(COUNT('Oct2018'!$J$2:$J$5000)=0,NA(),AW47/COUNT('Oct2018'!$J$2:$J$5000)*100)</f>
        <v>#N/A</v>
      </c>
      <c r="AY47" s="29"/>
      <c r="AZ47" s="33"/>
      <c r="BA47" s="24" t="s">
        <v>9</v>
      </c>
      <c r="BB47" s="6">
        <v>43374</v>
      </c>
      <c r="BC47" s="5">
        <f>COUNTIF('Oct2018'!$K$2:$K$5000,5)+COUNTIF('Oct2018'!$K$2:$K$5000,4)</f>
        <v>0</v>
      </c>
      <c r="BD47" s="17" t="e">
        <f>IF(COUNT('Oct2018'!$K$2:$K$5000)=0,NA(),BC47/COUNT('Oct2018'!$K$2:$K$5000)*100)</f>
        <v>#N/A</v>
      </c>
      <c r="BE47" s="27"/>
      <c r="BF47" s="31"/>
      <c r="BG47" s="24" t="s">
        <v>10</v>
      </c>
      <c r="BH47" s="6">
        <v>43374</v>
      </c>
      <c r="BI47" s="5">
        <f>COUNTIF('Oct2018'!$L$2:$L$5000,4)</f>
        <v>0</v>
      </c>
      <c r="BJ47" s="17" t="e">
        <f>IF(COUNT('Oct2018'!$L$2:$L$5000)=0,NA(),BI47/COUNT('Oct2018'!$L$2:$L$5000)*100)</f>
        <v>#N/A</v>
      </c>
      <c r="BK47" s="29"/>
      <c r="BL47" s="33"/>
      <c r="BM47" s="24" t="s">
        <v>12</v>
      </c>
      <c r="BN47" s="6">
        <v>43374</v>
      </c>
      <c r="BO47" s="5">
        <f>COUNTIF('Oct2018'!$B$2:$B$5000,1)</f>
        <v>0</v>
      </c>
      <c r="BP47" s="17" t="e">
        <f>IF(COUNT('Oct2018'!$B$2:$B$5000)=0,NA(),BO47/COUNT('Oct2018'!$B$2:$B$5000)*100)</f>
        <v>#N/A</v>
      </c>
      <c r="BQ47" s="27"/>
      <c r="BR47" s="31"/>
      <c r="BS47" s="24" t="s">
        <v>13</v>
      </c>
      <c r="BT47" s="6">
        <v>43374</v>
      </c>
      <c r="BU47" s="5">
        <f>COUNTIF('Oct2018'!$B$2:$B$5000,3)</f>
        <v>0</v>
      </c>
      <c r="BV47" s="17" t="e">
        <f>IF(COUNT('Oct2018'!$B$2:$B$5000)=0,NA(),BU47/COUNT('Oct2018'!$B$2:$B$5000)*100)</f>
        <v>#N/A</v>
      </c>
      <c r="BW47" s="29"/>
      <c r="BX47" s="33"/>
      <c r="BY47" s="24" t="s">
        <v>14</v>
      </c>
      <c r="BZ47" s="6">
        <v>43374</v>
      </c>
      <c r="CA47" s="5">
        <f>COUNTIF('Oct2018'!$C$2:$C$5000,1)+COUNTIF('Oct2018'!$C$2:$C$5000,2)</f>
        <v>0</v>
      </c>
      <c r="CB47" s="17" t="e">
        <f>IF(COUNT('Oct2018'!$C$2:$C$5000)=0,NA(),CA47/COUNT('Oct2018'!$C$2:$C$5000)*100)</f>
        <v>#N/A</v>
      </c>
      <c r="CC47" s="27"/>
      <c r="CD47" s="31"/>
      <c r="CE47" s="24" t="s">
        <v>27</v>
      </c>
      <c r="CF47" s="6">
        <v>43374</v>
      </c>
      <c r="CG47" s="5">
        <f>COUNTIF('Oct2018'!$D$2:$D$5000,9)+COUNTIF('Oct2018'!$D$2:$D$5000,10)</f>
        <v>0</v>
      </c>
      <c r="CH47" s="17" t="e">
        <f>IF(COUNT('Oct2018'!$D$2:$D$5000)=0,NA(),CG47/COUNT('Oct2018'!$D$2:$D$5000)*100)</f>
        <v>#N/A</v>
      </c>
      <c r="CI47" s="27"/>
      <c r="CJ47" s="31"/>
      <c r="CK47" s="24" t="s">
        <v>28</v>
      </c>
      <c r="CL47" s="6">
        <v>43374</v>
      </c>
      <c r="CM47" s="5">
        <f>COUNTIF('Oct2018'!$C$2:$C$5000,3)</f>
        <v>0</v>
      </c>
      <c r="CN47" s="5">
        <f>COUNT('Oct2018'!$C$2:$C$5000)</f>
        <v>0</v>
      </c>
      <c r="CO47" s="5">
        <f>COUNTIF('Oct2018'!$C$2:$C$5000,4)</f>
        <v>0</v>
      </c>
      <c r="CP47" s="5">
        <f t="shared" si="1"/>
        <v>0</v>
      </c>
      <c r="CQ47" s="17" t="e">
        <f>IF(COUNT('Oct2018'!$C$2:$C$5000)=0,NA(),CM47/CP47*100)</f>
        <v>#N/A</v>
      </c>
      <c r="CR47" s="27"/>
      <c r="CS47" s="31"/>
    </row>
    <row r="48" spans="1:97" s="1" customFormat="1" x14ac:dyDescent="0.35">
      <c r="A48" s="24" t="s">
        <v>0</v>
      </c>
      <c r="B48" s="6">
        <v>43405</v>
      </c>
      <c r="C48" s="5">
        <f>COUNTIF('Nov2018'!$B$2:$B$5000,2)</f>
        <v>0</v>
      </c>
      <c r="D48" s="17" t="e">
        <f>IF(COUNT('Nov2018'!$B$2:$B$5000)=0,NA(),C48/COUNT('Nov2018'!$B$2:$B$5000)*100)</f>
        <v>#N/A</v>
      </c>
      <c r="E48" s="27"/>
      <c r="F48" s="31"/>
      <c r="G48" s="24" t="s">
        <v>1</v>
      </c>
      <c r="H48" s="6">
        <v>43405</v>
      </c>
      <c r="I48" s="5">
        <f>COUNTIF('Nov2018'!$C$2:$C$5000,3)+COUNTIF('Nov2018'!$C$2:$C$5000,4)</f>
        <v>0</v>
      </c>
      <c r="J48" s="17" t="e">
        <f>IF(COUNT('Nov2018'!$C$2:$C$5000)=0,NA(),I48/COUNT('Nov2018'!$C$2:$C$5000)*100)</f>
        <v>#N/A</v>
      </c>
      <c r="K48" s="27"/>
      <c r="L48" s="31"/>
      <c r="M48" s="24" t="s">
        <v>2</v>
      </c>
      <c r="N48" s="6">
        <v>43405</v>
      </c>
      <c r="O48" s="35" t="e">
        <f>IF(COUNT('Nov2018'!$D$2:$D$5000)=0,NA(), AVERAGE('Nov2018'!$D$2:$D$5000))</f>
        <v>#N/A</v>
      </c>
      <c r="P48" s="27"/>
      <c r="Q48" s="31"/>
      <c r="R48" s="24" t="s">
        <v>3</v>
      </c>
      <c r="S48" s="6">
        <v>43405</v>
      </c>
      <c r="T48" s="35" t="e">
        <f>IF(COUNT('Nov2018'!$E$2:$E$5000)=0,NA(), AVERAGE('Nov2018'!$E$2:$E$5000))</f>
        <v>#N/A</v>
      </c>
      <c r="U48" s="27"/>
      <c r="V48" s="31"/>
      <c r="W48" s="24" t="s">
        <v>4</v>
      </c>
      <c r="X48" s="6">
        <v>43405</v>
      </c>
      <c r="Y48" s="5">
        <f>COUNTIF('Nov2018'!$F$2:$F$5000,1)</f>
        <v>0</v>
      </c>
      <c r="Z48" s="17" t="e">
        <f>IF(COUNT('Nov2018'!$F$2:$F$5000)=0,NA(),Y48/COUNT('Nov2018'!$F$2:$F$5000)*100)</f>
        <v>#N/A</v>
      </c>
      <c r="AA48" s="29"/>
      <c r="AB48" s="33"/>
      <c r="AC48" s="24" t="s">
        <v>5</v>
      </c>
      <c r="AD48" s="6">
        <v>43405</v>
      </c>
      <c r="AE48" s="5">
        <f>COUNTIF('Nov2018'!$G$2:$G$5000,3)</f>
        <v>0</v>
      </c>
      <c r="AF48" s="17" t="e">
        <f>IF(COUNT('Nov2018'!$G$2:$G$5000)=0,NA(),AE48/COUNT('Nov2018'!$G$2:$G$5000)*100)</f>
        <v>#N/A</v>
      </c>
      <c r="AG48" s="27"/>
      <c r="AH48" s="31"/>
      <c r="AI48" s="24" t="s">
        <v>6</v>
      </c>
      <c r="AJ48" s="6">
        <v>43405</v>
      </c>
      <c r="AK48" s="5">
        <f>COUNTIF('Nov2018'!$H$2:$H$5000,3)</f>
        <v>0</v>
      </c>
      <c r="AL48" s="17" t="e">
        <f>IF(COUNT('Nov2018'!$H$2:$H$5000)=0,NA(),AK48/COUNT('Nov2018'!$H$2:$H$5000)*100)</f>
        <v>#N/A</v>
      </c>
      <c r="AM48" s="29"/>
      <c r="AN48" s="33"/>
      <c r="AO48" s="24" t="s">
        <v>7</v>
      </c>
      <c r="AP48" s="6">
        <v>43405</v>
      </c>
      <c r="AQ48" s="5">
        <f>COUNTIF('Nov2018'!$I$2:$I$5000,3)</f>
        <v>0</v>
      </c>
      <c r="AR48" s="17" t="e">
        <f>IF(COUNT('Nov2018'!$I$2:$I$5000)=0,NA(),AQ48/COUNT('Nov2018'!$I$2:$I$5000)*100)</f>
        <v>#N/A</v>
      </c>
      <c r="AS48" s="27"/>
      <c r="AT48" s="31"/>
      <c r="AU48" s="24" t="s">
        <v>8</v>
      </c>
      <c r="AV48" s="6">
        <v>43405</v>
      </c>
      <c r="AW48" s="5">
        <f>COUNTIF('Nov2018'!$J$2:$J$5000,3)</f>
        <v>0</v>
      </c>
      <c r="AX48" s="17" t="e">
        <f>IF(COUNT('Nov2018'!$J$2:$J$5000)=0,NA(),AW48/COUNT('Nov2018'!$J$2:$J$5000)*100)</f>
        <v>#N/A</v>
      </c>
      <c r="AY48" s="29"/>
      <c r="AZ48" s="33"/>
      <c r="BA48" s="24" t="s">
        <v>9</v>
      </c>
      <c r="BB48" s="6">
        <v>43405</v>
      </c>
      <c r="BC48" s="5">
        <f>COUNTIF('Nov2018'!$K$2:$K$5000,5)+COUNTIF('Nov2018'!$K$2:$K$5000,4)</f>
        <v>0</v>
      </c>
      <c r="BD48" s="17" t="e">
        <f>IF(COUNT('Nov2018'!$K$2:$K$5000)=0,NA(),BC48/COUNT('Nov2018'!$K$2:$K$5000)*100)</f>
        <v>#N/A</v>
      </c>
      <c r="BE48" s="27"/>
      <c r="BF48" s="31"/>
      <c r="BG48" s="24" t="s">
        <v>10</v>
      </c>
      <c r="BH48" s="6">
        <v>43405</v>
      </c>
      <c r="BI48" s="5">
        <f>COUNTIF('Nov2018'!$L$2:$L$5000,4)</f>
        <v>0</v>
      </c>
      <c r="BJ48" s="17" t="e">
        <f>IF(COUNT('Nov2018'!$L$2:$L$5000)=0,NA(),BI48/COUNT('Nov2018'!$L$2:$L$5000)*100)</f>
        <v>#N/A</v>
      </c>
      <c r="BK48" s="29"/>
      <c r="BL48" s="33"/>
      <c r="BM48" s="24" t="s">
        <v>12</v>
      </c>
      <c r="BN48" s="6">
        <v>43405</v>
      </c>
      <c r="BO48" s="5">
        <f>COUNTIF('Nov2018'!$B$2:$B$5000,1)</f>
        <v>0</v>
      </c>
      <c r="BP48" s="17" t="e">
        <f>IF(COUNT('Nov2018'!$B$2:$B$5000)=0,NA(),BO48/COUNT('Nov2018'!$B$2:$B$5000)*100)</f>
        <v>#N/A</v>
      </c>
      <c r="BQ48" s="27"/>
      <c r="BR48" s="31"/>
      <c r="BS48" s="24" t="s">
        <v>13</v>
      </c>
      <c r="BT48" s="6">
        <v>43405</v>
      </c>
      <c r="BU48" s="5">
        <f>COUNTIF('Nov2018'!$B$2:$B$5000,3)</f>
        <v>0</v>
      </c>
      <c r="BV48" s="17" t="e">
        <f>IF(COUNT('Nov2018'!$B$2:$B$5000)=0,NA(),BU48/COUNT('Nov2018'!$B$2:$B$5000)*100)</f>
        <v>#N/A</v>
      </c>
      <c r="BW48" s="29"/>
      <c r="BX48" s="33"/>
      <c r="BY48" s="24" t="s">
        <v>14</v>
      </c>
      <c r="BZ48" s="6">
        <v>43405</v>
      </c>
      <c r="CA48" s="5">
        <f>COUNTIF('Nov2018'!$C$2:$C$5000,1)+COUNTIF('Nov2018'!$C$2:$C$5000,2)</f>
        <v>0</v>
      </c>
      <c r="CB48" s="17" t="e">
        <f>IF(COUNT('Nov2018'!$C$2:$C$5000)=0,NA(),CA48/COUNT('Nov2018'!$C$2:$C$5000)*100)</f>
        <v>#N/A</v>
      </c>
      <c r="CC48" s="27"/>
      <c r="CD48" s="31"/>
      <c r="CE48" s="24" t="s">
        <v>27</v>
      </c>
      <c r="CF48" s="6">
        <v>43405</v>
      </c>
      <c r="CG48" s="5">
        <f>COUNTIF('Nov2018'!$D$2:$D$5000,9)+COUNTIF('Nov2018'!$D$2:$D$5000,10)</f>
        <v>0</v>
      </c>
      <c r="CH48" s="17" t="e">
        <f>IF(COUNT('Nov2018'!$D$2:$D$5000)=0,NA(),CG48/COUNT('Nov2018'!$D$2:$D$5000)*100)</f>
        <v>#N/A</v>
      </c>
      <c r="CI48" s="27"/>
      <c r="CJ48" s="31"/>
      <c r="CK48" s="24" t="s">
        <v>28</v>
      </c>
      <c r="CL48" s="6">
        <v>43405</v>
      </c>
      <c r="CM48" s="5">
        <f>COUNTIF('Nov2018'!$C$2:$C$5000,3)</f>
        <v>0</v>
      </c>
      <c r="CN48" s="5">
        <f>COUNT('Nov2018'!$C$2:$C$5000)</f>
        <v>0</v>
      </c>
      <c r="CO48" s="5">
        <f>COUNTIF('Nov2018'!$C$2:$C$5000,4)</f>
        <v>0</v>
      </c>
      <c r="CP48" s="5">
        <f t="shared" si="1"/>
        <v>0</v>
      </c>
      <c r="CQ48" s="17" t="e">
        <f>IF(COUNT('Nov2018'!$C$2:$C$5000)=0,NA(),CM48/CP48*100)</f>
        <v>#N/A</v>
      </c>
      <c r="CR48" s="27"/>
      <c r="CS48" s="31"/>
    </row>
    <row r="49" spans="1:97" s="1" customFormat="1" x14ac:dyDescent="0.35">
      <c r="A49" s="24" t="s">
        <v>0</v>
      </c>
      <c r="B49" s="6">
        <v>43435</v>
      </c>
      <c r="C49" s="5">
        <f>COUNTIF('Dec2018'!$B$2:$B$5000,2)</f>
        <v>0</v>
      </c>
      <c r="D49" s="17" t="e">
        <f>IF(COUNT('Dec2018'!$B$2:$B$5000)=0,NA(),C49/COUNT('Dec2018'!$B$2:$B$5000)*100)</f>
        <v>#N/A</v>
      </c>
      <c r="E49" s="27"/>
      <c r="F49" s="31"/>
      <c r="G49" s="24" t="s">
        <v>1</v>
      </c>
      <c r="H49" s="6">
        <v>43435</v>
      </c>
      <c r="I49" s="5">
        <f>COUNTIF('Dec2018'!$C$2:$C$5000,3)+COUNTIF('Dec2018'!$C$2:$C$5000,4)</f>
        <v>0</v>
      </c>
      <c r="J49" s="17" t="e">
        <f>IF(COUNT('Dec2018'!$C$2:$C$5000)=0,NA(),I49/COUNT('Dec2018'!$C$2:$C$5000)*100)</f>
        <v>#N/A</v>
      </c>
      <c r="K49" s="27"/>
      <c r="L49" s="31"/>
      <c r="M49" s="24" t="s">
        <v>2</v>
      </c>
      <c r="N49" s="6">
        <v>43435</v>
      </c>
      <c r="O49" s="35" t="e">
        <f>IF(COUNT('Dec2018'!$D$2:$D$5000)=0,NA(), AVERAGE('Dec2018'!$D$2:$D$5000))</f>
        <v>#N/A</v>
      </c>
      <c r="P49" s="27"/>
      <c r="Q49" s="31"/>
      <c r="R49" s="24" t="s">
        <v>3</v>
      </c>
      <c r="S49" s="6">
        <v>43435</v>
      </c>
      <c r="T49" s="35" t="e">
        <f>IF(COUNT('Dec2018'!$E$2:$E$5000)=0,NA(), AVERAGE('Dec2018'!$E$2:$E$5000))</f>
        <v>#N/A</v>
      </c>
      <c r="U49" s="27"/>
      <c r="V49" s="31"/>
      <c r="W49" s="24" t="s">
        <v>4</v>
      </c>
      <c r="X49" s="6">
        <v>43435</v>
      </c>
      <c r="Y49" s="5">
        <f>COUNTIF('Dec2018'!$F$2:$F$5000,1)</f>
        <v>0</v>
      </c>
      <c r="Z49" s="17" t="e">
        <f>IF(COUNT('Dec2018'!$F$2:$F$5000)=0,NA(),Y49/COUNT('Dec2018'!$F$2:$F$5000)*100)</f>
        <v>#N/A</v>
      </c>
      <c r="AA49" s="29"/>
      <c r="AB49" s="33"/>
      <c r="AC49" s="24" t="s">
        <v>5</v>
      </c>
      <c r="AD49" s="6">
        <v>43435</v>
      </c>
      <c r="AE49" s="5">
        <f>COUNTIF('Dec2018'!$G$2:$G$5000,3)</f>
        <v>0</v>
      </c>
      <c r="AF49" s="17" t="e">
        <f>IF(COUNT('Dec2018'!$G$2:$G$5000)=0,NA(),AE49/COUNT('Dec2018'!$G$2:$G$5000)*100)</f>
        <v>#N/A</v>
      </c>
      <c r="AG49" s="27"/>
      <c r="AH49" s="31"/>
      <c r="AI49" s="24" t="s">
        <v>6</v>
      </c>
      <c r="AJ49" s="6">
        <v>43435</v>
      </c>
      <c r="AK49" s="5">
        <f>COUNTIF('Dec2018'!$H$2:$H$5000,3)</f>
        <v>0</v>
      </c>
      <c r="AL49" s="17" t="e">
        <f>IF(COUNT('Dec2018'!$H$2:$H$5000)=0,NA(),AK49/COUNT('Dec2018'!$H$2:$H$5000)*100)</f>
        <v>#N/A</v>
      </c>
      <c r="AM49" s="29"/>
      <c r="AN49" s="33"/>
      <c r="AO49" s="24" t="s">
        <v>7</v>
      </c>
      <c r="AP49" s="6">
        <v>43435</v>
      </c>
      <c r="AQ49" s="5">
        <f>COUNTIF('Dec2018'!$I$2:$I$5000,3)</f>
        <v>0</v>
      </c>
      <c r="AR49" s="17" t="e">
        <f>IF(COUNT('Dec2018'!$I$2:$I$5000)=0,NA(),AQ49/COUNT('Dec2018'!$I$2:$I$5000)*100)</f>
        <v>#N/A</v>
      </c>
      <c r="AS49" s="27"/>
      <c r="AT49" s="31"/>
      <c r="AU49" s="24" t="s">
        <v>8</v>
      </c>
      <c r="AV49" s="6">
        <v>43435</v>
      </c>
      <c r="AW49" s="5">
        <f>COUNTIF('Dec2018'!$J$2:$J$5000,3)</f>
        <v>0</v>
      </c>
      <c r="AX49" s="17" t="e">
        <f>IF(COUNT('Dec2018'!$J$2:$J$5000)=0,NA(),AW49/COUNT('Dec2018'!$J$2:$J$5000)*100)</f>
        <v>#N/A</v>
      </c>
      <c r="AY49" s="29"/>
      <c r="AZ49" s="33"/>
      <c r="BA49" s="24" t="s">
        <v>9</v>
      </c>
      <c r="BB49" s="6">
        <v>43435</v>
      </c>
      <c r="BC49" s="5">
        <f>COUNTIF('Dec2018'!$K$2:$K$5000,5)+COUNTIF('Dec2018'!$K$2:$K$5000,4)</f>
        <v>0</v>
      </c>
      <c r="BD49" s="17" t="e">
        <f>IF(COUNT('Dec2018'!$K$2:$K$5000)=0,NA(),BC49/COUNT('Dec2018'!$K$2:$K$5000)*100)</f>
        <v>#N/A</v>
      </c>
      <c r="BE49" s="27"/>
      <c r="BF49" s="31"/>
      <c r="BG49" s="24" t="s">
        <v>10</v>
      </c>
      <c r="BH49" s="6">
        <v>43435</v>
      </c>
      <c r="BI49" s="5">
        <f>COUNTIF('Dec2018'!$L$2:$L$5000,4)</f>
        <v>0</v>
      </c>
      <c r="BJ49" s="17" t="e">
        <f>IF(COUNT('Dec2018'!$L$2:$L$5000)=0,NA(),BI49/COUNT('Dec2018'!$L$2:$L$5000)*100)</f>
        <v>#N/A</v>
      </c>
      <c r="BK49" s="29"/>
      <c r="BL49" s="33"/>
      <c r="BM49" s="24" t="s">
        <v>12</v>
      </c>
      <c r="BN49" s="6">
        <v>43435</v>
      </c>
      <c r="BO49" s="5">
        <f>COUNTIF('Dec2018'!$B$2:$B$5000,1)</f>
        <v>0</v>
      </c>
      <c r="BP49" s="17" t="e">
        <f>IF(COUNT('Dec2018'!$B$2:$B$5000)=0,NA(),BO49/COUNT('Dec2018'!$B$2:$B$5000)*100)</f>
        <v>#N/A</v>
      </c>
      <c r="BQ49" s="27"/>
      <c r="BR49" s="31"/>
      <c r="BS49" s="24" t="s">
        <v>13</v>
      </c>
      <c r="BT49" s="6">
        <v>43435</v>
      </c>
      <c r="BU49" s="5">
        <f>COUNTIF('Dec2018'!$B$2:$B$5000,3)</f>
        <v>0</v>
      </c>
      <c r="BV49" s="17" t="e">
        <f>IF(COUNT('Dec2018'!$B$2:$B$5000)=0,NA(),BU49/COUNT('Dec2018'!$B$2:$B$5000)*100)</f>
        <v>#N/A</v>
      </c>
      <c r="BW49" s="29"/>
      <c r="BX49" s="33"/>
      <c r="BY49" s="24" t="s">
        <v>14</v>
      </c>
      <c r="BZ49" s="6">
        <v>43435</v>
      </c>
      <c r="CA49" s="5">
        <f>COUNTIF('Dec2018'!$C$2:$C$5000,1)+COUNTIF('Dec2018'!$C$2:$C$5000,2)</f>
        <v>0</v>
      </c>
      <c r="CB49" s="17" t="e">
        <f>IF(COUNT('Dec2018'!$C$2:$C$5000)=0,NA(),CA49/COUNT('Dec2018'!$C$2:$C$5000)*100)</f>
        <v>#N/A</v>
      </c>
      <c r="CC49" s="27"/>
      <c r="CD49" s="31"/>
      <c r="CE49" s="24" t="s">
        <v>27</v>
      </c>
      <c r="CF49" s="6">
        <v>43435</v>
      </c>
      <c r="CG49" s="5">
        <f>COUNTIF('Dec2018'!$D$2:$D$5000,9)+COUNTIF('Dec2018'!$D$2:$D$5000,10)</f>
        <v>0</v>
      </c>
      <c r="CH49" s="17" t="e">
        <f>IF(COUNT('Dec2018'!$D$2:$D$5000)=0,NA(),CG49/COUNT('Dec2018'!$D$2:$D$5000)*100)</f>
        <v>#N/A</v>
      </c>
      <c r="CI49" s="27"/>
      <c r="CJ49" s="31"/>
      <c r="CK49" s="24" t="s">
        <v>28</v>
      </c>
      <c r="CL49" s="6">
        <v>43435</v>
      </c>
      <c r="CM49" s="5">
        <f>COUNTIF('Dec2018'!$C$2:$C$5000,3)</f>
        <v>0</v>
      </c>
      <c r="CN49" s="5">
        <f>COUNT('Dec2018'!$C$2:$C$5000)</f>
        <v>0</v>
      </c>
      <c r="CO49" s="5">
        <f>COUNTIF('Dec2018'!$C$2:$C$5000,4)</f>
        <v>0</v>
      </c>
      <c r="CP49" s="5">
        <f t="shared" si="1"/>
        <v>0</v>
      </c>
      <c r="CQ49" s="17" t="e">
        <f>IF(COUNT('Dec2018'!$C$2:$C$5000)=0,NA(),CM49/CP49*100)</f>
        <v>#N/A</v>
      </c>
      <c r="CR49" s="27"/>
      <c r="CS49" s="31"/>
    </row>
    <row r="50" spans="1:97" s="1" customFormat="1" x14ac:dyDescent="0.35">
      <c r="D50" s="18"/>
      <c r="J50" s="18"/>
      <c r="O50" s="36"/>
      <c r="T50" s="36"/>
      <c r="Z50" s="18"/>
      <c r="AF50" s="18"/>
      <c r="AL50" s="18"/>
      <c r="AR50" s="18"/>
      <c r="AX50" s="18"/>
      <c r="BD50" s="18"/>
      <c r="BJ50" s="18"/>
      <c r="BP50" s="18"/>
      <c r="BV50" s="18"/>
      <c r="CB50" s="18"/>
    </row>
    <row r="51" spans="1:97" s="1" customFormat="1" x14ac:dyDescent="0.35">
      <c r="D51" s="18"/>
      <c r="J51" s="18"/>
      <c r="O51" s="36"/>
      <c r="T51" s="36"/>
      <c r="Z51" s="18"/>
      <c r="AF51" s="18"/>
      <c r="AL51" s="18"/>
      <c r="AR51" s="18"/>
      <c r="AX51" s="18"/>
      <c r="BD51" s="18"/>
      <c r="BJ51" s="18"/>
      <c r="BP51" s="18"/>
      <c r="BV51" s="18"/>
      <c r="CB51" s="18"/>
    </row>
    <row r="52" spans="1:97" s="1" customFormat="1" x14ac:dyDescent="0.35">
      <c r="D52" s="18"/>
      <c r="J52" s="18"/>
      <c r="O52" s="36"/>
      <c r="T52" s="36"/>
      <c r="Z52" s="18"/>
      <c r="AF52" s="18"/>
      <c r="AL52" s="18"/>
      <c r="AR52" s="18"/>
      <c r="AX52" s="18"/>
      <c r="BD52" s="18"/>
      <c r="BJ52" s="18"/>
      <c r="BP52" s="18"/>
      <c r="BV52" s="18"/>
      <c r="CB52" s="18"/>
    </row>
    <row r="53" spans="1:97" s="1" customFormat="1" x14ac:dyDescent="0.35">
      <c r="D53" s="18"/>
      <c r="J53" s="18"/>
      <c r="O53" s="36"/>
      <c r="T53" s="36"/>
      <c r="Z53" s="18"/>
      <c r="AF53" s="18"/>
      <c r="AL53" s="18"/>
      <c r="AR53" s="18"/>
      <c r="AX53" s="18"/>
      <c r="BD53" s="18"/>
      <c r="BJ53" s="18"/>
      <c r="BP53" s="18"/>
      <c r="BV53" s="18"/>
      <c r="CB53" s="18"/>
    </row>
    <row r="54" spans="1:97" s="1" customFormat="1" x14ac:dyDescent="0.35">
      <c r="D54" s="18"/>
      <c r="J54" s="18"/>
      <c r="O54" s="36"/>
      <c r="T54" s="36"/>
      <c r="Z54" s="18"/>
      <c r="AF54" s="18"/>
      <c r="AL54" s="18"/>
      <c r="AR54" s="18"/>
      <c r="AX54" s="18"/>
      <c r="BD54" s="18"/>
      <c r="BJ54" s="18"/>
      <c r="BP54" s="18"/>
      <c r="BV54" s="18"/>
      <c r="CB54" s="18"/>
    </row>
    <row r="55" spans="1:97" s="1" customFormat="1" x14ac:dyDescent="0.35">
      <c r="D55" s="18"/>
      <c r="J55" s="18"/>
      <c r="O55" s="36"/>
      <c r="T55" s="36"/>
      <c r="Z55" s="18"/>
      <c r="AF55" s="18"/>
      <c r="AL55" s="18"/>
      <c r="AR55" s="18"/>
      <c r="AX55" s="18"/>
      <c r="BD55" s="18"/>
      <c r="BJ55" s="18"/>
      <c r="BP55" s="18"/>
      <c r="BV55" s="18"/>
      <c r="CB55" s="18"/>
    </row>
    <row r="56" spans="1:97" s="1" customFormat="1" x14ac:dyDescent="0.35">
      <c r="D56" s="18"/>
      <c r="J56" s="18"/>
      <c r="O56" s="36"/>
      <c r="T56" s="36"/>
      <c r="Z56" s="18"/>
      <c r="AF56" s="18"/>
      <c r="AL56" s="18"/>
      <c r="AR56" s="18"/>
      <c r="AX56" s="18"/>
      <c r="BD56" s="18"/>
      <c r="BJ56" s="18"/>
      <c r="BP56" s="18"/>
      <c r="BV56" s="18"/>
      <c r="CB56" s="18"/>
    </row>
    <row r="57" spans="1:97" s="1" customFormat="1" x14ac:dyDescent="0.35">
      <c r="D57" s="18"/>
      <c r="J57" s="18"/>
      <c r="O57" s="36"/>
      <c r="T57" s="36"/>
      <c r="Z57" s="18"/>
      <c r="AF57" s="18"/>
      <c r="AL57" s="18"/>
      <c r="AR57" s="18"/>
      <c r="AX57" s="18"/>
      <c r="BD57" s="18"/>
      <c r="BJ57" s="18"/>
      <c r="BP57" s="18"/>
      <c r="BV57" s="18"/>
      <c r="CB57" s="18"/>
    </row>
    <row r="58" spans="1:97" s="1" customFormat="1" x14ac:dyDescent="0.35">
      <c r="D58" s="18"/>
      <c r="J58" s="18"/>
      <c r="O58" s="36"/>
      <c r="T58" s="36"/>
      <c r="Z58" s="18"/>
      <c r="AF58" s="18"/>
      <c r="AL58" s="18"/>
      <c r="AR58" s="18"/>
      <c r="AX58" s="18"/>
      <c r="BD58" s="18"/>
      <c r="BJ58" s="18"/>
      <c r="BP58" s="18"/>
      <c r="BV58" s="18"/>
      <c r="CB58" s="18"/>
    </row>
    <row r="59" spans="1:97" s="1" customFormat="1" x14ac:dyDescent="0.35">
      <c r="D59" s="18"/>
      <c r="J59" s="18"/>
      <c r="O59" s="36"/>
      <c r="T59" s="36"/>
      <c r="Z59" s="18"/>
      <c r="AF59" s="18"/>
      <c r="AL59" s="18"/>
      <c r="AR59" s="18"/>
      <c r="AX59" s="18"/>
      <c r="BD59" s="18"/>
      <c r="BJ59" s="18"/>
      <c r="BP59" s="18"/>
      <c r="BV59" s="18"/>
      <c r="CB59" s="18"/>
    </row>
    <row r="60" spans="1:97" s="1" customFormat="1" x14ac:dyDescent="0.35">
      <c r="D60" s="18"/>
      <c r="J60" s="18"/>
      <c r="O60" s="36"/>
      <c r="T60" s="36"/>
      <c r="Z60" s="18"/>
      <c r="AF60" s="18"/>
      <c r="AL60" s="18"/>
      <c r="AR60" s="18"/>
      <c r="AX60" s="18"/>
      <c r="BD60" s="18"/>
      <c r="BJ60" s="18"/>
      <c r="BP60" s="18"/>
      <c r="BV60" s="18"/>
      <c r="CB60" s="18"/>
    </row>
    <row r="61" spans="1:97" s="1" customFormat="1" x14ac:dyDescent="0.35">
      <c r="D61" s="18"/>
      <c r="J61" s="18"/>
      <c r="O61" s="36"/>
      <c r="T61" s="36"/>
      <c r="Z61" s="18"/>
      <c r="AF61" s="18"/>
      <c r="AL61" s="18"/>
      <c r="AR61" s="18"/>
      <c r="AX61" s="18"/>
      <c r="BD61" s="18"/>
      <c r="BJ61" s="18"/>
      <c r="BP61" s="18"/>
      <c r="BV61" s="18"/>
      <c r="CB61" s="18"/>
    </row>
    <row r="62" spans="1:97" s="1" customFormat="1" x14ac:dyDescent="0.35">
      <c r="D62" s="18"/>
      <c r="J62" s="18"/>
      <c r="O62" s="36"/>
      <c r="T62" s="36"/>
      <c r="Z62" s="18"/>
      <c r="AF62" s="18"/>
      <c r="AL62" s="18"/>
      <c r="AR62" s="18"/>
      <c r="AX62" s="18"/>
      <c r="BD62" s="18"/>
      <c r="BJ62" s="18"/>
      <c r="BP62" s="18"/>
      <c r="BV62" s="18"/>
      <c r="CB62" s="18"/>
    </row>
    <row r="63" spans="1:97" s="1" customFormat="1" x14ac:dyDescent="0.35">
      <c r="D63" s="18"/>
      <c r="J63" s="18"/>
      <c r="O63" s="36"/>
      <c r="T63" s="36"/>
      <c r="Z63" s="18"/>
      <c r="AF63" s="18"/>
      <c r="AL63" s="18"/>
      <c r="AR63" s="18"/>
      <c r="AX63" s="18"/>
      <c r="BD63" s="18"/>
      <c r="BJ63" s="18"/>
      <c r="BP63" s="18"/>
      <c r="BV63" s="18"/>
      <c r="CB63" s="18"/>
    </row>
    <row r="64" spans="1:97" s="1" customFormat="1" x14ac:dyDescent="0.35">
      <c r="D64" s="18"/>
      <c r="J64" s="18"/>
      <c r="O64" s="36"/>
      <c r="T64" s="36"/>
      <c r="Z64" s="18"/>
      <c r="AF64" s="18"/>
      <c r="AL64" s="18"/>
      <c r="AR64" s="18"/>
      <c r="AX64" s="18"/>
      <c r="BD64" s="18"/>
      <c r="BJ64" s="18"/>
      <c r="BP64" s="18"/>
      <c r="BV64" s="18"/>
      <c r="CB64" s="18"/>
    </row>
    <row r="65" spans="4:80" s="1" customFormat="1" x14ac:dyDescent="0.35">
      <c r="D65" s="18"/>
      <c r="J65" s="18"/>
      <c r="O65" s="36"/>
      <c r="T65" s="36"/>
      <c r="Z65" s="18"/>
      <c r="AF65" s="18"/>
      <c r="AL65" s="18"/>
      <c r="AR65" s="18"/>
      <c r="AX65" s="18"/>
      <c r="BD65" s="18"/>
      <c r="BJ65" s="18"/>
      <c r="BP65" s="18"/>
      <c r="BV65" s="18"/>
      <c r="CB65" s="18"/>
    </row>
    <row r="66" spans="4:80" s="1" customFormat="1" x14ac:dyDescent="0.35">
      <c r="D66" s="18"/>
      <c r="J66" s="18"/>
      <c r="O66" s="36"/>
      <c r="T66" s="36"/>
      <c r="Z66" s="18"/>
      <c r="AF66" s="18"/>
      <c r="AL66" s="18"/>
      <c r="AR66" s="18"/>
      <c r="AX66" s="18"/>
      <c r="BD66" s="18"/>
      <c r="BJ66" s="18"/>
      <c r="BP66" s="18"/>
      <c r="BV66" s="18"/>
      <c r="CB66" s="18"/>
    </row>
    <row r="67" spans="4:80" s="1" customFormat="1" x14ac:dyDescent="0.35">
      <c r="D67" s="18"/>
      <c r="J67" s="18"/>
      <c r="O67" s="36"/>
      <c r="T67" s="36"/>
      <c r="Z67" s="18"/>
      <c r="AF67" s="18"/>
      <c r="AL67" s="18"/>
      <c r="AR67" s="18"/>
      <c r="AX67" s="18"/>
      <c r="BD67" s="18"/>
      <c r="BJ67" s="18"/>
      <c r="BP67" s="18"/>
      <c r="BV67" s="18"/>
      <c r="CB67" s="18"/>
    </row>
    <row r="68" spans="4:80" s="1" customFormat="1" x14ac:dyDescent="0.35">
      <c r="D68" s="18"/>
      <c r="J68" s="18"/>
      <c r="O68" s="36"/>
      <c r="T68" s="36"/>
      <c r="Z68" s="18"/>
      <c r="AF68" s="18"/>
      <c r="AL68" s="18"/>
      <c r="AR68" s="18"/>
      <c r="AX68" s="18"/>
      <c r="BD68" s="18"/>
      <c r="BJ68" s="18"/>
      <c r="BP68" s="18"/>
      <c r="BV68" s="18"/>
      <c r="CB68" s="18"/>
    </row>
    <row r="69" spans="4:80" s="1" customFormat="1" x14ac:dyDescent="0.35">
      <c r="D69" s="18"/>
      <c r="J69" s="18"/>
      <c r="O69" s="36"/>
      <c r="T69" s="36"/>
      <c r="Z69" s="18"/>
      <c r="AF69" s="18"/>
      <c r="AL69" s="18"/>
      <c r="AR69" s="18"/>
      <c r="AX69" s="18"/>
      <c r="BD69" s="18"/>
      <c r="BJ69" s="18"/>
      <c r="BP69" s="18"/>
      <c r="BV69" s="18"/>
      <c r="CB69" s="18"/>
    </row>
    <row r="70" spans="4:80" s="1" customFormat="1" x14ac:dyDescent="0.35">
      <c r="D70" s="18"/>
      <c r="J70" s="18"/>
      <c r="O70" s="36"/>
      <c r="T70" s="36"/>
      <c r="Z70" s="18"/>
      <c r="AF70" s="18"/>
      <c r="AL70" s="18"/>
      <c r="AR70" s="18"/>
      <c r="AX70" s="18"/>
      <c r="BD70" s="18"/>
      <c r="BJ70" s="18"/>
      <c r="BP70" s="18"/>
      <c r="BV70" s="18"/>
      <c r="CB70" s="18"/>
    </row>
    <row r="71" spans="4:80" s="1" customFormat="1" x14ac:dyDescent="0.35">
      <c r="D71" s="18"/>
      <c r="J71" s="18"/>
      <c r="O71" s="36"/>
      <c r="T71" s="36"/>
      <c r="Z71" s="18"/>
      <c r="AF71" s="18"/>
      <c r="AL71" s="18"/>
      <c r="AR71" s="18"/>
      <c r="AX71" s="18"/>
      <c r="BD71" s="18"/>
      <c r="BJ71" s="18"/>
      <c r="BP71" s="18"/>
      <c r="BV71" s="18"/>
      <c r="CB71" s="18"/>
    </row>
    <row r="72" spans="4:80" s="1" customFormat="1" x14ac:dyDescent="0.35">
      <c r="D72" s="18"/>
      <c r="J72" s="18"/>
      <c r="O72" s="36"/>
      <c r="T72" s="36"/>
      <c r="Z72" s="18"/>
      <c r="AF72" s="18"/>
      <c r="AL72" s="18"/>
      <c r="AR72" s="18"/>
      <c r="AX72" s="18"/>
      <c r="BD72" s="18"/>
      <c r="BJ72" s="18"/>
      <c r="BP72" s="18"/>
      <c r="BV72" s="18"/>
      <c r="CB72" s="18"/>
    </row>
    <row r="73" spans="4:80" s="1" customFormat="1" x14ac:dyDescent="0.35">
      <c r="D73" s="18"/>
      <c r="J73" s="18"/>
      <c r="O73" s="36"/>
      <c r="T73" s="36"/>
      <c r="Z73" s="18"/>
      <c r="AF73" s="18"/>
      <c r="AL73" s="18"/>
      <c r="AR73" s="18"/>
      <c r="AX73" s="18"/>
      <c r="BD73" s="18"/>
      <c r="BJ73" s="18"/>
      <c r="BP73" s="18"/>
      <c r="BV73" s="18"/>
      <c r="CB73" s="18"/>
    </row>
    <row r="74" spans="4:80" s="1" customFormat="1" x14ac:dyDescent="0.35">
      <c r="D74" s="18"/>
      <c r="J74" s="18"/>
      <c r="O74" s="36"/>
      <c r="T74" s="36"/>
      <c r="Z74" s="18"/>
      <c r="AF74" s="18"/>
      <c r="AL74" s="18"/>
      <c r="AR74" s="18"/>
      <c r="AX74" s="18"/>
      <c r="BD74" s="18"/>
      <c r="BJ74" s="18"/>
      <c r="BP74" s="18"/>
      <c r="BV74" s="18"/>
      <c r="CB74" s="18"/>
    </row>
    <row r="75" spans="4:80" s="1" customFormat="1" x14ac:dyDescent="0.35">
      <c r="D75" s="18"/>
      <c r="J75" s="18"/>
      <c r="O75" s="36"/>
      <c r="T75" s="36"/>
      <c r="Z75" s="18"/>
      <c r="AF75" s="18"/>
      <c r="AL75" s="18"/>
      <c r="AR75" s="18"/>
      <c r="AX75" s="18"/>
      <c r="BD75" s="18"/>
      <c r="BJ75" s="18"/>
      <c r="BP75" s="18"/>
      <c r="BV75" s="18"/>
      <c r="CB75" s="18"/>
    </row>
    <row r="76" spans="4:80" s="1" customFormat="1" x14ac:dyDescent="0.35">
      <c r="D76" s="18"/>
      <c r="J76" s="18"/>
      <c r="O76" s="36"/>
      <c r="T76" s="36"/>
      <c r="Z76" s="18"/>
      <c r="AF76" s="18"/>
      <c r="AL76" s="18"/>
      <c r="AR76" s="18"/>
      <c r="AX76" s="18"/>
      <c r="BD76" s="18"/>
      <c r="BJ76" s="18"/>
      <c r="BP76" s="18"/>
      <c r="BV76" s="18"/>
      <c r="CB76" s="18"/>
    </row>
    <row r="77" spans="4:80" s="1" customFormat="1" x14ac:dyDescent="0.35">
      <c r="D77" s="18"/>
      <c r="J77" s="18"/>
      <c r="O77" s="36"/>
      <c r="T77" s="36"/>
      <c r="Z77" s="18"/>
      <c r="AF77" s="18"/>
      <c r="AL77" s="18"/>
      <c r="AR77" s="18"/>
      <c r="AX77" s="18"/>
      <c r="BD77" s="18"/>
      <c r="BJ77" s="18"/>
      <c r="BP77" s="18"/>
      <c r="BV77" s="18"/>
      <c r="CB77" s="18"/>
    </row>
    <row r="78" spans="4:80" s="1" customFormat="1" x14ac:dyDescent="0.35">
      <c r="D78" s="18"/>
      <c r="J78" s="18"/>
      <c r="O78" s="36"/>
      <c r="T78" s="36"/>
      <c r="Z78" s="18"/>
      <c r="AF78" s="18"/>
      <c r="AL78" s="18"/>
      <c r="AR78" s="18"/>
      <c r="AX78" s="18"/>
      <c r="BD78" s="18"/>
      <c r="BJ78" s="18"/>
      <c r="BP78" s="18"/>
      <c r="BV78" s="18"/>
      <c r="CB78" s="18"/>
    </row>
    <row r="79" spans="4:80" s="1" customFormat="1" x14ac:dyDescent="0.35">
      <c r="D79" s="18"/>
      <c r="J79" s="18"/>
      <c r="O79" s="36"/>
      <c r="T79" s="36"/>
      <c r="Z79" s="18"/>
      <c r="AF79" s="18"/>
      <c r="AL79" s="18"/>
      <c r="AR79" s="18"/>
      <c r="AX79" s="18"/>
      <c r="BD79" s="18"/>
      <c r="BJ79" s="18"/>
      <c r="BP79" s="18"/>
      <c r="BV79" s="18"/>
      <c r="CB79" s="18"/>
    </row>
    <row r="80" spans="4:80" s="1" customFormat="1" x14ac:dyDescent="0.35">
      <c r="D80" s="18"/>
      <c r="J80" s="18"/>
      <c r="O80" s="36"/>
      <c r="T80" s="36"/>
      <c r="Z80" s="18"/>
      <c r="AF80" s="18"/>
      <c r="AL80" s="18"/>
      <c r="AR80" s="18"/>
      <c r="AX80" s="18"/>
      <c r="BD80" s="18"/>
      <c r="BJ80" s="18"/>
      <c r="BP80" s="18"/>
      <c r="BV80" s="18"/>
      <c r="CB80" s="18"/>
    </row>
    <row r="81" spans="4:80" s="1" customFormat="1" x14ac:dyDescent="0.35">
      <c r="D81" s="18"/>
      <c r="J81" s="18"/>
      <c r="O81" s="36"/>
      <c r="T81" s="36"/>
      <c r="Z81" s="18"/>
      <c r="AF81" s="18"/>
      <c r="AL81" s="18"/>
      <c r="AR81" s="18"/>
      <c r="AX81" s="18"/>
      <c r="BD81" s="18"/>
      <c r="BJ81" s="18"/>
      <c r="BP81" s="18"/>
      <c r="BV81" s="18"/>
      <c r="CB81" s="18"/>
    </row>
    <row r="82" spans="4:80" s="1" customFormat="1" x14ac:dyDescent="0.35">
      <c r="D82" s="18"/>
      <c r="J82" s="18"/>
      <c r="O82" s="36"/>
      <c r="T82" s="36"/>
      <c r="Z82" s="18"/>
      <c r="AF82" s="18"/>
      <c r="AL82" s="18"/>
      <c r="AR82" s="18"/>
      <c r="AX82" s="18"/>
      <c r="BD82" s="18"/>
      <c r="BJ82" s="18"/>
      <c r="BP82" s="18"/>
      <c r="BV82" s="18"/>
      <c r="CB82" s="18"/>
    </row>
    <row r="83" spans="4:80" s="1" customFormat="1" x14ac:dyDescent="0.35">
      <c r="D83" s="18"/>
      <c r="J83" s="18"/>
      <c r="O83" s="36"/>
      <c r="T83" s="36"/>
      <c r="Z83" s="18"/>
      <c r="AF83" s="18"/>
      <c r="AL83" s="18"/>
      <c r="AR83" s="18"/>
      <c r="AX83" s="18"/>
      <c r="BD83" s="18"/>
      <c r="BJ83" s="18"/>
      <c r="BP83" s="18"/>
      <c r="BV83" s="18"/>
      <c r="CB83" s="18"/>
    </row>
    <row r="84" spans="4:80" s="1" customFormat="1" x14ac:dyDescent="0.35">
      <c r="D84" s="18"/>
      <c r="J84" s="18"/>
      <c r="O84" s="36"/>
      <c r="T84" s="36"/>
      <c r="Z84" s="18"/>
      <c r="AF84" s="18"/>
      <c r="AL84" s="18"/>
      <c r="AR84" s="18"/>
      <c r="AX84" s="18"/>
      <c r="BD84" s="18"/>
      <c r="BJ84" s="18"/>
      <c r="BP84" s="18"/>
      <c r="BV84" s="18"/>
      <c r="CB84" s="18"/>
    </row>
    <row r="85" spans="4:80" s="1" customFormat="1" x14ac:dyDescent="0.35">
      <c r="D85" s="18"/>
      <c r="J85" s="18"/>
      <c r="O85" s="36"/>
      <c r="T85" s="36"/>
      <c r="Z85" s="18"/>
      <c r="AF85" s="18"/>
      <c r="AL85" s="18"/>
      <c r="AR85" s="18"/>
      <c r="AX85" s="18"/>
      <c r="BD85" s="18"/>
      <c r="BJ85" s="18"/>
      <c r="BP85" s="18"/>
      <c r="BV85" s="18"/>
      <c r="CB85" s="18"/>
    </row>
    <row r="86" spans="4:80" s="1" customFormat="1" x14ac:dyDescent="0.35">
      <c r="D86" s="18"/>
      <c r="J86" s="18"/>
      <c r="O86" s="36"/>
      <c r="T86" s="36"/>
      <c r="Z86" s="18"/>
      <c r="AF86" s="18"/>
      <c r="AL86" s="18"/>
      <c r="AR86" s="18"/>
      <c r="AX86" s="18"/>
      <c r="BD86" s="18"/>
      <c r="BJ86" s="18"/>
      <c r="BP86" s="18"/>
      <c r="BV86" s="18"/>
      <c r="CB86" s="18"/>
    </row>
    <row r="87" spans="4:80" s="1" customFormat="1" x14ac:dyDescent="0.35">
      <c r="D87" s="18"/>
      <c r="J87" s="18"/>
      <c r="O87" s="36"/>
      <c r="T87" s="36"/>
      <c r="Z87" s="18"/>
      <c r="AF87" s="18"/>
      <c r="AL87" s="18"/>
      <c r="AR87" s="18"/>
      <c r="AX87" s="18"/>
      <c r="BD87" s="18"/>
      <c r="BJ87" s="18"/>
      <c r="BP87" s="18"/>
      <c r="BV87" s="18"/>
      <c r="CB87" s="18"/>
    </row>
    <row r="88" spans="4:80" s="1" customFormat="1" x14ac:dyDescent="0.35">
      <c r="D88" s="18"/>
      <c r="J88" s="18"/>
      <c r="O88" s="36"/>
      <c r="T88" s="36"/>
      <c r="Z88" s="18"/>
      <c r="AF88" s="18"/>
      <c r="AL88" s="18"/>
      <c r="AR88" s="18"/>
      <c r="AX88" s="18"/>
      <c r="BD88" s="18"/>
      <c r="BJ88" s="18"/>
      <c r="BP88" s="18"/>
      <c r="BV88" s="18"/>
      <c r="CB88" s="18"/>
    </row>
    <row r="89" spans="4:80" s="1" customFormat="1" x14ac:dyDescent="0.35">
      <c r="D89" s="18"/>
      <c r="J89" s="18"/>
      <c r="O89" s="36"/>
      <c r="T89" s="36"/>
      <c r="Z89" s="18"/>
      <c r="AF89" s="18"/>
      <c r="AL89" s="18"/>
      <c r="AR89" s="18"/>
      <c r="AX89" s="18"/>
      <c r="BD89" s="18"/>
      <c r="BJ89" s="18"/>
      <c r="BP89" s="18"/>
      <c r="BV89" s="18"/>
      <c r="CB89" s="18"/>
    </row>
    <row r="90" spans="4:80" s="1" customFormat="1" x14ac:dyDescent="0.35">
      <c r="D90" s="18"/>
      <c r="J90" s="18"/>
      <c r="O90" s="36"/>
      <c r="T90" s="36"/>
      <c r="Z90" s="18"/>
      <c r="AF90" s="18"/>
      <c r="AL90" s="18"/>
      <c r="AR90" s="18"/>
      <c r="AX90" s="18"/>
      <c r="BD90" s="18"/>
      <c r="BJ90" s="18"/>
      <c r="BP90" s="18"/>
      <c r="BV90" s="18"/>
      <c r="CB90" s="18"/>
    </row>
    <row r="91" spans="4:80" s="1" customFormat="1" x14ac:dyDescent="0.35">
      <c r="D91" s="18"/>
      <c r="J91" s="18"/>
      <c r="O91" s="36"/>
      <c r="T91" s="36"/>
      <c r="Z91" s="18"/>
      <c r="AF91" s="18"/>
      <c r="AL91" s="18"/>
      <c r="AR91" s="18"/>
      <c r="AX91" s="18"/>
      <c r="BD91" s="18"/>
      <c r="BJ91" s="18"/>
      <c r="BP91" s="18"/>
      <c r="BV91" s="18"/>
      <c r="CB91" s="18"/>
    </row>
    <row r="92" spans="4:80" s="1" customFormat="1" x14ac:dyDescent="0.35">
      <c r="D92" s="18"/>
      <c r="J92" s="18"/>
      <c r="O92" s="36"/>
      <c r="T92" s="36"/>
      <c r="Z92" s="18"/>
      <c r="AF92" s="18"/>
      <c r="AL92" s="18"/>
      <c r="AR92" s="18"/>
      <c r="AX92" s="18"/>
      <c r="BD92" s="18"/>
      <c r="BJ92" s="18"/>
      <c r="BP92" s="18"/>
      <c r="BV92" s="18"/>
      <c r="CB92" s="18"/>
    </row>
    <row r="93" spans="4:80" s="1" customFormat="1" x14ac:dyDescent="0.35">
      <c r="D93" s="18"/>
      <c r="J93" s="18"/>
      <c r="O93" s="36"/>
      <c r="T93" s="36"/>
      <c r="Z93" s="18"/>
      <c r="AF93" s="18"/>
      <c r="AL93" s="18"/>
      <c r="AR93" s="18"/>
      <c r="AX93" s="18"/>
      <c r="BD93" s="18"/>
      <c r="BJ93" s="18"/>
      <c r="BP93" s="18"/>
      <c r="BV93" s="18"/>
      <c r="CB93" s="18"/>
    </row>
    <row r="94" spans="4:80" s="1" customFormat="1" x14ac:dyDescent="0.35">
      <c r="D94" s="18"/>
      <c r="J94" s="18"/>
      <c r="O94" s="36"/>
      <c r="T94" s="36"/>
      <c r="Z94" s="18"/>
      <c r="AF94" s="18"/>
      <c r="AL94" s="18"/>
      <c r="AR94" s="18"/>
      <c r="AX94" s="18"/>
      <c r="BD94" s="18"/>
      <c r="BJ94" s="18"/>
      <c r="BP94" s="18"/>
      <c r="BV94" s="18"/>
      <c r="CB94" s="18"/>
    </row>
    <row r="95" spans="4:80" s="1" customFormat="1" x14ac:dyDescent="0.35">
      <c r="D95" s="18"/>
      <c r="J95" s="18"/>
      <c r="O95" s="36"/>
      <c r="T95" s="36"/>
      <c r="Z95" s="18"/>
      <c r="AF95" s="18"/>
      <c r="AL95" s="18"/>
      <c r="AR95" s="18"/>
      <c r="AX95" s="18"/>
      <c r="BD95" s="18"/>
      <c r="BJ95" s="18"/>
      <c r="BP95" s="18"/>
      <c r="BV95" s="18"/>
      <c r="CB95" s="18"/>
    </row>
    <row r="96" spans="4:80" s="1" customFormat="1" x14ac:dyDescent="0.35">
      <c r="D96" s="18"/>
      <c r="J96" s="18"/>
      <c r="O96" s="36"/>
      <c r="T96" s="36"/>
      <c r="Z96" s="18"/>
      <c r="AF96" s="18"/>
      <c r="AL96" s="18"/>
      <c r="AR96" s="18"/>
      <c r="AX96" s="18"/>
      <c r="BD96" s="18"/>
      <c r="BJ96" s="18"/>
      <c r="BP96" s="18"/>
      <c r="BV96" s="18"/>
      <c r="CB96" s="18"/>
    </row>
    <row r="97" spans="4:80" s="1" customFormat="1" x14ac:dyDescent="0.35">
      <c r="D97" s="18"/>
      <c r="J97" s="18"/>
      <c r="O97" s="36"/>
      <c r="T97" s="36"/>
      <c r="Z97" s="18"/>
      <c r="AF97" s="18"/>
      <c r="AL97" s="18"/>
      <c r="AR97" s="18"/>
      <c r="AX97" s="18"/>
      <c r="BD97" s="18"/>
      <c r="BJ97" s="18"/>
      <c r="BP97" s="18"/>
      <c r="BV97" s="18"/>
      <c r="CB97" s="18"/>
    </row>
    <row r="98" spans="4:80" s="1" customFormat="1" x14ac:dyDescent="0.35">
      <c r="D98" s="18"/>
      <c r="J98" s="18"/>
      <c r="O98" s="36"/>
      <c r="T98" s="36"/>
      <c r="Z98" s="18"/>
      <c r="AF98" s="18"/>
      <c r="AL98" s="18"/>
      <c r="AR98" s="18"/>
      <c r="AX98" s="18"/>
      <c r="BD98" s="18"/>
      <c r="BJ98" s="18"/>
      <c r="BP98" s="18"/>
      <c r="BV98" s="18"/>
      <c r="CB98" s="18"/>
    </row>
    <row r="99" spans="4:80" s="1" customFormat="1" x14ac:dyDescent="0.35">
      <c r="D99" s="18"/>
      <c r="J99" s="18"/>
      <c r="O99" s="36"/>
      <c r="T99" s="36"/>
      <c r="Z99" s="18"/>
      <c r="AF99" s="18"/>
      <c r="AL99" s="18"/>
      <c r="AR99" s="18"/>
      <c r="AX99" s="18"/>
      <c r="BD99" s="18"/>
      <c r="BJ99" s="18"/>
      <c r="BP99" s="18"/>
      <c r="BV99" s="18"/>
      <c r="CB99" s="18"/>
    </row>
    <row r="100" spans="4:80" s="1" customFormat="1" x14ac:dyDescent="0.35">
      <c r="D100" s="18"/>
      <c r="J100" s="18"/>
      <c r="O100" s="36"/>
      <c r="T100" s="36"/>
      <c r="Z100" s="18"/>
      <c r="AF100" s="18"/>
      <c r="AL100" s="18"/>
      <c r="AR100" s="18"/>
      <c r="AX100" s="18"/>
      <c r="BD100" s="18"/>
      <c r="BJ100" s="18"/>
      <c r="BP100" s="18"/>
      <c r="BV100" s="18"/>
      <c r="CB100" s="18"/>
    </row>
    <row r="101" spans="4:80" s="1" customFormat="1" x14ac:dyDescent="0.35">
      <c r="D101" s="18"/>
      <c r="J101" s="18"/>
      <c r="O101" s="36"/>
      <c r="T101" s="36"/>
      <c r="Z101" s="18"/>
      <c r="AF101" s="18"/>
      <c r="AL101" s="18"/>
      <c r="AR101" s="18"/>
      <c r="AX101" s="18"/>
      <c r="BD101" s="18"/>
      <c r="BJ101" s="18"/>
      <c r="BP101" s="18"/>
      <c r="BV101" s="18"/>
      <c r="CB101" s="18"/>
    </row>
    <row r="102" spans="4:80" s="1" customFormat="1" x14ac:dyDescent="0.35">
      <c r="D102" s="18"/>
      <c r="J102" s="18"/>
      <c r="O102" s="36"/>
      <c r="T102" s="36"/>
      <c r="Z102" s="18"/>
      <c r="AF102" s="18"/>
      <c r="AL102" s="18"/>
      <c r="AR102" s="18"/>
      <c r="AX102" s="18"/>
      <c r="BD102" s="18"/>
      <c r="BJ102" s="18"/>
      <c r="BP102" s="18"/>
      <c r="BV102" s="18"/>
      <c r="CB102" s="18"/>
    </row>
    <row r="103" spans="4:80" s="1" customFormat="1" x14ac:dyDescent="0.35">
      <c r="D103" s="18"/>
      <c r="J103" s="18"/>
      <c r="O103" s="36"/>
      <c r="T103" s="36"/>
      <c r="Z103" s="18"/>
      <c r="AF103" s="18"/>
      <c r="AL103" s="18"/>
      <c r="AR103" s="18"/>
      <c r="AX103" s="18"/>
      <c r="BD103" s="18"/>
      <c r="BJ103" s="18"/>
      <c r="BP103" s="18"/>
      <c r="BV103" s="18"/>
      <c r="CB103" s="18"/>
    </row>
    <row r="104" spans="4:80" s="1" customFormat="1" x14ac:dyDescent="0.35">
      <c r="D104" s="18"/>
      <c r="J104" s="18"/>
      <c r="O104" s="36"/>
      <c r="T104" s="36"/>
      <c r="Z104" s="18"/>
      <c r="AF104" s="18"/>
      <c r="AL104" s="18"/>
      <c r="AR104" s="18"/>
      <c r="AX104" s="18"/>
      <c r="BD104" s="18"/>
      <c r="BJ104" s="18"/>
      <c r="BP104" s="18"/>
      <c r="BV104" s="18"/>
      <c r="CB104" s="18"/>
    </row>
    <row r="105" spans="4:80" s="1" customFormat="1" x14ac:dyDescent="0.35">
      <c r="D105" s="18"/>
      <c r="J105" s="18"/>
      <c r="O105" s="36"/>
      <c r="T105" s="36"/>
      <c r="Z105" s="18"/>
      <c r="AF105" s="18"/>
      <c r="AL105" s="18"/>
      <c r="AR105" s="18"/>
      <c r="AX105" s="18"/>
      <c r="BD105" s="18"/>
      <c r="BJ105" s="18"/>
      <c r="BP105" s="18"/>
      <c r="BV105" s="18"/>
      <c r="CB105" s="18"/>
    </row>
    <row r="106" spans="4:80" s="1" customFormat="1" x14ac:dyDescent="0.35">
      <c r="D106" s="18"/>
      <c r="J106" s="18"/>
      <c r="O106" s="36"/>
      <c r="T106" s="36"/>
      <c r="Z106" s="18"/>
      <c r="AF106" s="18"/>
      <c r="AL106" s="18"/>
      <c r="AR106" s="18"/>
      <c r="AX106" s="18"/>
      <c r="BD106" s="18"/>
      <c r="BJ106" s="18"/>
      <c r="BP106" s="18"/>
      <c r="BV106" s="18"/>
      <c r="CB106" s="18"/>
    </row>
    <row r="107" spans="4:80" s="1" customFormat="1" x14ac:dyDescent="0.35">
      <c r="D107" s="18"/>
      <c r="J107" s="18"/>
      <c r="O107" s="36"/>
      <c r="T107" s="36"/>
      <c r="Z107" s="18"/>
      <c r="AF107" s="18"/>
      <c r="AL107" s="18"/>
      <c r="AR107" s="18"/>
      <c r="AX107" s="18"/>
      <c r="BD107" s="18"/>
      <c r="BJ107" s="18"/>
      <c r="BP107" s="18"/>
      <c r="BV107" s="18"/>
      <c r="CB107" s="18"/>
    </row>
    <row r="108" spans="4:80" s="1" customFormat="1" x14ac:dyDescent="0.35">
      <c r="D108" s="18"/>
      <c r="J108" s="18"/>
      <c r="O108" s="36"/>
      <c r="T108" s="36"/>
      <c r="Z108" s="18"/>
      <c r="AF108" s="18"/>
      <c r="AL108" s="18"/>
      <c r="AR108" s="18"/>
      <c r="AX108" s="18"/>
      <c r="BD108" s="18"/>
      <c r="BJ108" s="18"/>
      <c r="BP108" s="18"/>
      <c r="BV108" s="18"/>
      <c r="CB108" s="18"/>
    </row>
    <row r="109" spans="4:80" s="1" customFormat="1" x14ac:dyDescent="0.35">
      <c r="D109" s="18"/>
      <c r="J109" s="18"/>
      <c r="O109" s="36"/>
      <c r="T109" s="36"/>
      <c r="Z109" s="18"/>
      <c r="AF109" s="18"/>
      <c r="AL109" s="18"/>
      <c r="AR109" s="18"/>
      <c r="AX109" s="18"/>
      <c r="BD109" s="18"/>
      <c r="BJ109" s="18"/>
      <c r="BP109" s="18"/>
      <c r="BV109" s="18"/>
      <c r="CB109" s="18"/>
    </row>
    <row r="110" spans="4:80" s="1" customFormat="1" x14ac:dyDescent="0.35">
      <c r="D110" s="18"/>
      <c r="J110" s="18"/>
      <c r="O110" s="36"/>
      <c r="T110" s="36"/>
      <c r="Z110" s="18"/>
      <c r="AF110" s="18"/>
      <c r="AL110" s="18"/>
      <c r="AR110" s="18"/>
      <c r="AX110" s="18"/>
      <c r="BD110" s="18"/>
      <c r="BJ110" s="18"/>
      <c r="BP110" s="18"/>
      <c r="BV110" s="18"/>
      <c r="CB110" s="18"/>
    </row>
    <row r="111" spans="4:80" s="1" customFormat="1" x14ac:dyDescent="0.35">
      <c r="D111" s="18"/>
      <c r="J111" s="18"/>
      <c r="O111" s="36"/>
      <c r="T111" s="36"/>
      <c r="Z111" s="18"/>
      <c r="AF111" s="18"/>
      <c r="AL111" s="18"/>
      <c r="AR111" s="18"/>
      <c r="AX111" s="18"/>
      <c r="BD111" s="18"/>
      <c r="BJ111" s="18"/>
      <c r="BP111" s="18"/>
      <c r="BV111" s="18"/>
      <c r="CB111" s="18"/>
    </row>
    <row r="112" spans="4:80" s="1" customFormat="1" x14ac:dyDescent="0.35">
      <c r="D112" s="18"/>
      <c r="J112" s="18"/>
      <c r="O112" s="36"/>
      <c r="T112" s="36"/>
      <c r="Z112" s="18"/>
      <c r="AF112" s="18"/>
      <c r="AL112" s="18"/>
      <c r="AR112" s="18"/>
      <c r="AX112" s="18"/>
      <c r="BD112" s="18"/>
      <c r="BJ112" s="18"/>
      <c r="BP112" s="18"/>
      <c r="BV112" s="18"/>
      <c r="CB112" s="18"/>
    </row>
    <row r="113" spans="4:80" s="1" customFormat="1" x14ac:dyDescent="0.35">
      <c r="D113" s="18"/>
      <c r="J113" s="18"/>
      <c r="O113" s="36"/>
      <c r="T113" s="36"/>
      <c r="Z113" s="18"/>
      <c r="AF113" s="18"/>
      <c r="AL113" s="18"/>
      <c r="AR113" s="18"/>
      <c r="AX113" s="18"/>
      <c r="BD113" s="18"/>
      <c r="BJ113" s="18"/>
      <c r="BP113" s="18"/>
      <c r="BV113" s="18"/>
      <c r="CB113" s="18"/>
    </row>
    <row r="114" spans="4:80" s="1" customFormat="1" x14ac:dyDescent="0.35">
      <c r="D114" s="18"/>
      <c r="J114" s="18"/>
      <c r="O114" s="36"/>
      <c r="T114" s="36"/>
      <c r="Z114" s="18"/>
      <c r="AF114" s="18"/>
      <c r="AL114" s="18"/>
      <c r="AR114" s="18"/>
      <c r="AX114" s="18"/>
      <c r="BD114" s="18"/>
      <c r="BJ114" s="18"/>
      <c r="BP114" s="18"/>
      <c r="BV114" s="18"/>
      <c r="CB114" s="18"/>
    </row>
    <row r="115" spans="4:80" s="1" customFormat="1" x14ac:dyDescent="0.35">
      <c r="D115" s="18"/>
      <c r="J115" s="18"/>
      <c r="O115" s="36"/>
      <c r="T115" s="36"/>
      <c r="Z115" s="18"/>
      <c r="AF115" s="18"/>
      <c r="AL115" s="18"/>
      <c r="AR115" s="18"/>
      <c r="AX115" s="18"/>
      <c r="BD115" s="18"/>
      <c r="BJ115" s="18"/>
      <c r="BP115" s="18"/>
      <c r="BV115" s="18"/>
      <c r="CB115" s="18"/>
    </row>
    <row r="116" spans="4:80" s="1" customFormat="1" x14ac:dyDescent="0.35">
      <c r="D116" s="18"/>
      <c r="J116" s="18"/>
      <c r="O116" s="36"/>
      <c r="T116" s="36"/>
      <c r="Z116" s="18"/>
      <c r="AF116" s="18"/>
      <c r="AL116" s="18"/>
      <c r="AR116" s="18"/>
      <c r="AX116" s="18"/>
      <c r="BD116" s="18"/>
      <c r="BJ116" s="18"/>
      <c r="BP116" s="18"/>
      <c r="BV116" s="18"/>
      <c r="CB116" s="18"/>
    </row>
    <row r="117" spans="4:80" s="1" customFormat="1" x14ac:dyDescent="0.35">
      <c r="D117" s="18"/>
      <c r="J117" s="18"/>
      <c r="O117" s="36"/>
      <c r="T117" s="36"/>
      <c r="Z117" s="18"/>
      <c r="AF117" s="18"/>
      <c r="AL117" s="18"/>
      <c r="AR117" s="18"/>
      <c r="AX117" s="18"/>
      <c r="BD117" s="18"/>
      <c r="BJ117" s="18"/>
      <c r="BP117" s="18"/>
      <c r="BV117" s="18"/>
      <c r="CB117" s="18"/>
    </row>
    <row r="118" spans="4:80" s="1" customFormat="1" x14ac:dyDescent="0.35">
      <c r="D118" s="18"/>
      <c r="J118" s="18"/>
      <c r="O118" s="36"/>
      <c r="T118" s="36"/>
      <c r="Z118" s="18"/>
      <c r="AF118" s="18"/>
      <c r="AL118" s="18"/>
      <c r="AR118" s="18"/>
      <c r="AX118" s="18"/>
      <c r="BD118" s="18"/>
      <c r="BJ118" s="18"/>
      <c r="BP118" s="18"/>
      <c r="BV118" s="18"/>
      <c r="CB118" s="18"/>
    </row>
    <row r="119" spans="4:80" s="1" customFormat="1" x14ac:dyDescent="0.35">
      <c r="D119" s="18"/>
      <c r="J119" s="18"/>
      <c r="O119" s="36"/>
      <c r="T119" s="36"/>
      <c r="Z119" s="18"/>
      <c r="AF119" s="18"/>
      <c r="AL119" s="18"/>
      <c r="AR119" s="18"/>
      <c r="AX119" s="18"/>
      <c r="BD119" s="18"/>
      <c r="BJ119" s="18"/>
      <c r="BP119" s="18"/>
      <c r="BV119" s="18"/>
      <c r="CB119" s="18"/>
    </row>
    <row r="120" spans="4:80" s="1" customFormat="1" x14ac:dyDescent="0.35">
      <c r="D120" s="18"/>
      <c r="J120" s="18"/>
      <c r="O120" s="36"/>
      <c r="T120" s="36"/>
      <c r="Z120" s="18"/>
      <c r="AF120" s="18"/>
      <c r="AL120" s="18"/>
      <c r="AR120" s="18"/>
      <c r="AX120" s="18"/>
      <c r="BD120" s="18"/>
      <c r="BJ120" s="18"/>
      <c r="BP120" s="18"/>
      <c r="BV120" s="18"/>
      <c r="CB120" s="18"/>
    </row>
    <row r="121" spans="4:80" s="1" customFormat="1" x14ac:dyDescent="0.35">
      <c r="D121" s="18"/>
      <c r="J121" s="18"/>
      <c r="O121" s="36"/>
      <c r="T121" s="36"/>
      <c r="Z121" s="18"/>
      <c r="AF121" s="18"/>
      <c r="AL121" s="18"/>
      <c r="AR121" s="18"/>
      <c r="AX121" s="18"/>
      <c r="BD121" s="18"/>
      <c r="BJ121" s="18"/>
      <c r="BP121" s="18"/>
      <c r="BV121" s="18"/>
      <c r="CB121" s="18"/>
    </row>
    <row r="122" spans="4:80" s="1" customFormat="1" x14ac:dyDescent="0.35">
      <c r="D122" s="18"/>
      <c r="J122" s="18"/>
      <c r="O122" s="36"/>
      <c r="T122" s="36"/>
      <c r="Z122" s="18"/>
      <c r="AF122" s="18"/>
      <c r="AL122" s="18"/>
      <c r="AR122" s="18"/>
      <c r="AX122" s="18"/>
      <c r="BD122" s="18"/>
      <c r="BJ122" s="18"/>
      <c r="BP122" s="18"/>
      <c r="BV122" s="18"/>
      <c r="CB122" s="18"/>
    </row>
    <row r="123" spans="4:80" s="1" customFormat="1" x14ac:dyDescent="0.35">
      <c r="D123" s="18"/>
      <c r="J123" s="18"/>
      <c r="O123" s="36"/>
      <c r="T123" s="36"/>
      <c r="Z123" s="18"/>
      <c r="AF123" s="18"/>
      <c r="AL123" s="18"/>
      <c r="AR123" s="18"/>
      <c r="AX123" s="18"/>
      <c r="BD123" s="18"/>
      <c r="BJ123" s="18"/>
      <c r="BP123" s="18"/>
      <c r="BV123" s="18"/>
      <c r="CB123" s="18"/>
    </row>
    <row r="124" spans="4:80" s="1" customFormat="1" x14ac:dyDescent="0.35">
      <c r="D124" s="18"/>
      <c r="J124" s="18"/>
      <c r="O124" s="36"/>
      <c r="T124" s="36"/>
      <c r="Z124" s="18"/>
      <c r="AF124" s="18"/>
      <c r="AL124" s="18"/>
      <c r="AR124" s="18"/>
      <c r="AX124" s="18"/>
      <c r="BD124" s="18"/>
      <c r="BJ124" s="18"/>
      <c r="BP124" s="18"/>
      <c r="BV124" s="18"/>
      <c r="CB124" s="18"/>
    </row>
    <row r="125" spans="4:80" s="1" customFormat="1" x14ac:dyDescent="0.35">
      <c r="D125" s="18"/>
      <c r="J125" s="18"/>
      <c r="O125" s="36"/>
      <c r="T125" s="36"/>
      <c r="Z125" s="18"/>
      <c r="AF125" s="18"/>
      <c r="AL125" s="18"/>
      <c r="AR125" s="18"/>
      <c r="AX125" s="18"/>
      <c r="BD125" s="18"/>
      <c r="BJ125" s="18"/>
      <c r="BP125" s="18"/>
      <c r="BV125" s="18"/>
      <c r="CB125" s="18"/>
    </row>
    <row r="126" spans="4:80" s="1" customFormat="1" x14ac:dyDescent="0.35">
      <c r="D126" s="18"/>
      <c r="J126" s="18"/>
      <c r="O126" s="36"/>
      <c r="T126" s="36"/>
      <c r="Z126" s="18"/>
      <c r="AF126" s="18"/>
      <c r="AL126" s="18"/>
      <c r="AR126" s="18"/>
      <c r="AX126" s="18"/>
      <c r="BD126" s="18"/>
      <c r="BJ126" s="18"/>
      <c r="BP126" s="18"/>
      <c r="BV126" s="18"/>
      <c r="CB126" s="18"/>
    </row>
    <row r="127" spans="4:80" s="1" customFormat="1" x14ac:dyDescent="0.35">
      <c r="D127" s="18"/>
      <c r="J127" s="18"/>
      <c r="O127" s="36"/>
      <c r="T127" s="36"/>
      <c r="Z127" s="18"/>
      <c r="AF127" s="18"/>
      <c r="AL127" s="18"/>
      <c r="AR127" s="18"/>
      <c r="AX127" s="18"/>
      <c r="BD127" s="18"/>
      <c r="BJ127" s="18"/>
      <c r="BP127" s="18"/>
      <c r="BV127" s="18"/>
      <c r="CB127" s="18"/>
    </row>
    <row r="128" spans="4:80" s="1" customFormat="1" x14ac:dyDescent="0.35">
      <c r="D128" s="18"/>
      <c r="J128" s="18"/>
      <c r="O128" s="36"/>
      <c r="T128" s="36"/>
      <c r="Z128" s="18"/>
      <c r="AF128" s="18"/>
      <c r="AL128" s="18"/>
      <c r="AR128" s="18"/>
      <c r="AX128" s="18"/>
      <c r="BD128" s="18"/>
      <c r="BJ128" s="18"/>
      <c r="BP128" s="18"/>
      <c r="BV128" s="18"/>
      <c r="CB128" s="18"/>
    </row>
    <row r="129" spans="4:80" s="1" customFormat="1" x14ac:dyDescent="0.35">
      <c r="D129" s="18"/>
      <c r="J129" s="18"/>
      <c r="O129" s="36"/>
      <c r="T129" s="36"/>
      <c r="Z129" s="18"/>
      <c r="AF129" s="18"/>
      <c r="AL129" s="18"/>
      <c r="AR129" s="18"/>
      <c r="AX129" s="18"/>
      <c r="BD129" s="18"/>
      <c r="BJ129" s="18"/>
      <c r="BP129" s="18"/>
      <c r="BV129" s="18"/>
      <c r="CB129" s="18"/>
    </row>
    <row r="130" spans="4:80" s="1" customFormat="1" x14ac:dyDescent="0.35">
      <c r="D130" s="18"/>
      <c r="J130" s="18"/>
      <c r="O130" s="36"/>
      <c r="T130" s="36"/>
      <c r="Z130" s="18"/>
      <c r="AF130" s="18"/>
      <c r="AL130" s="18"/>
      <c r="AR130" s="18"/>
      <c r="AX130" s="18"/>
      <c r="BD130" s="18"/>
      <c r="BJ130" s="18"/>
      <c r="BP130" s="18"/>
      <c r="BV130" s="18"/>
      <c r="CB130" s="18"/>
    </row>
    <row r="131" spans="4:80" s="1" customFormat="1" x14ac:dyDescent="0.35">
      <c r="D131" s="18"/>
      <c r="J131" s="18"/>
      <c r="O131" s="36"/>
      <c r="T131" s="36"/>
      <c r="Z131" s="18"/>
      <c r="AF131" s="18"/>
      <c r="AL131" s="18"/>
      <c r="AR131" s="18"/>
      <c r="AX131" s="18"/>
      <c r="BD131" s="18"/>
      <c r="BJ131" s="18"/>
      <c r="BP131" s="18"/>
      <c r="BV131" s="18"/>
      <c r="CB131" s="18"/>
    </row>
    <row r="132" spans="4:80" s="1" customFormat="1" x14ac:dyDescent="0.35">
      <c r="D132" s="18"/>
      <c r="J132" s="18"/>
      <c r="O132" s="36"/>
      <c r="T132" s="36"/>
      <c r="Z132" s="18"/>
      <c r="AF132" s="18"/>
      <c r="AL132" s="18"/>
      <c r="AR132" s="18"/>
      <c r="AX132" s="18"/>
      <c r="BD132" s="18"/>
      <c r="BJ132" s="18"/>
      <c r="BP132" s="18"/>
      <c r="BV132" s="18"/>
      <c r="CB132" s="18"/>
    </row>
    <row r="133" spans="4:80" s="1" customFormat="1" x14ac:dyDescent="0.35">
      <c r="D133" s="18"/>
      <c r="J133" s="18"/>
      <c r="O133" s="36"/>
      <c r="T133" s="36"/>
      <c r="Z133" s="18"/>
      <c r="AF133" s="18"/>
      <c r="AL133" s="18"/>
      <c r="AR133" s="18"/>
      <c r="AX133" s="18"/>
      <c r="BD133" s="18"/>
      <c r="BJ133" s="18"/>
      <c r="BP133" s="18"/>
      <c r="BV133" s="18"/>
      <c r="CB133" s="18"/>
    </row>
    <row r="134" spans="4:80" s="1" customFormat="1" x14ac:dyDescent="0.35">
      <c r="D134" s="18"/>
      <c r="J134" s="18"/>
      <c r="O134" s="36"/>
      <c r="T134" s="36"/>
      <c r="Z134" s="18"/>
      <c r="AF134" s="18"/>
      <c r="AL134" s="18"/>
      <c r="AR134" s="18"/>
      <c r="AX134" s="18"/>
      <c r="BD134" s="18"/>
      <c r="BJ134" s="18"/>
      <c r="BP134" s="18"/>
      <c r="BV134" s="18"/>
      <c r="CB134" s="18"/>
    </row>
    <row r="135" spans="4:80" s="1" customFormat="1" x14ac:dyDescent="0.35">
      <c r="D135" s="18"/>
      <c r="J135" s="18"/>
      <c r="O135" s="36"/>
      <c r="T135" s="36"/>
      <c r="Z135" s="18"/>
      <c r="AF135" s="18"/>
      <c r="AL135" s="18"/>
      <c r="AR135" s="18"/>
      <c r="AX135" s="18"/>
      <c r="BD135" s="18"/>
      <c r="BJ135" s="18"/>
      <c r="BP135" s="18"/>
      <c r="BV135" s="18"/>
      <c r="CB135" s="18"/>
    </row>
    <row r="136" spans="4:80" s="1" customFormat="1" x14ac:dyDescent="0.35">
      <c r="D136" s="18"/>
      <c r="J136" s="18"/>
      <c r="O136" s="36"/>
      <c r="T136" s="36"/>
      <c r="Z136" s="18"/>
      <c r="AF136" s="18"/>
      <c r="AL136" s="18"/>
      <c r="AR136" s="18"/>
      <c r="AX136" s="18"/>
      <c r="BD136" s="18"/>
      <c r="BJ136" s="18"/>
      <c r="BP136" s="18"/>
      <c r="BV136" s="18"/>
      <c r="CB136" s="18"/>
    </row>
    <row r="137" spans="4:80" s="1" customFormat="1" x14ac:dyDescent="0.35">
      <c r="D137" s="18"/>
      <c r="J137" s="18"/>
      <c r="O137" s="36"/>
      <c r="T137" s="36"/>
      <c r="Z137" s="18"/>
      <c r="AF137" s="18"/>
      <c r="AL137" s="18"/>
      <c r="AR137" s="18"/>
      <c r="AX137" s="18"/>
      <c r="BD137" s="18"/>
      <c r="BJ137" s="18"/>
      <c r="BP137" s="18"/>
      <c r="BV137" s="18"/>
      <c r="CB137" s="18"/>
    </row>
    <row r="138" spans="4:80" s="1" customFormat="1" x14ac:dyDescent="0.35">
      <c r="D138" s="18"/>
      <c r="J138" s="18"/>
      <c r="O138" s="36"/>
      <c r="T138" s="36"/>
      <c r="Z138" s="18"/>
      <c r="AF138" s="18"/>
      <c r="AL138" s="18"/>
      <c r="AR138" s="18"/>
      <c r="AX138" s="18"/>
      <c r="BD138" s="18"/>
      <c r="BJ138" s="18"/>
      <c r="BP138" s="18"/>
      <c r="BV138" s="18"/>
      <c r="CB138" s="18"/>
    </row>
    <row r="139" spans="4:80" s="1" customFormat="1" x14ac:dyDescent="0.35">
      <c r="D139" s="18"/>
      <c r="J139" s="18"/>
      <c r="O139" s="36"/>
      <c r="T139" s="36"/>
      <c r="Z139" s="18"/>
      <c r="AF139" s="18"/>
      <c r="AL139" s="18"/>
      <c r="AR139" s="18"/>
      <c r="AX139" s="18"/>
      <c r="BD139" s="18"/>
      <c r="BJ139" s="18"/>
      <c r="BP139" s="18"/>
      <c r="BV139" s="18"/>
      <c r="CB139" s="18"/>
    </row>
    <row r="140" spans="4:80" s="1" customFormat="1" x14ac:dyDescent="0.35">
      <c r="D140" s="18"/>
      <c r="J140" s="18"/>
      <c r="O140" s="36"/>
      <c r="T140" s="36"/>
      <c r="Z140" s="18"/>
      <c r="AF140" s="18"/>
      <c r="AL140" s="18"/>
      <c r="AR140" s="18"/>
      <c r="AX140" s="18"/>
      <c r="BD140" s="18"/>
      <c r="BJ140" s="18"/>
      <c r="BP140" s="18"/>
      <c r="BV140" s="18"/>
      <c r="CB140" s="18"/>
    </row>
    <row r="141" spans="4:80" s="1" customFormat="1" x14ac:dyDescent="0.35">
      <c r="D141" s="18"/>
      <c r="J141" s="18"/>
      <c r="O141" s="36"/>
      <c r="T141" s="36"/>
      <c r="Z141" s="18"/>
      <c r="AF141" s="18"/>
      <c r="AL141" s="18"/>
      <c r="AR141" s="18"/>
      <c r="AX141" s="18"/>
      <c r="BD141" s="18"/>
      <c r="BJ141" s="18"/>
      <c r="BP141" s="18"/>
      <c r="BV141" s="18"/>
      <c r="CB141" s="18"/>
    </row>
    <row r="142" spans="4:80" s="1" customFormat="1" x14ac:dyDescent="0.35">
      <c r="D142" s="18"/>
      <c r="J142" s="18"/>
      <c r="O142" s="36"/>
      <c r="T142" s="36"/>
      <c r="Z142" s="18"/>
      <c r="AF142" s="18"/>
      <c r="AL142" s="18"/>
      <c r="AR142" s="18"/>
      <c r="AX142" s="18"/>
      <c r="BD142" s="18"/>
      <c r="BJ142" s="18"/>
      <c r="BP142" s="18"/>
      <c r="BV142" s="18"/>
      <c r="CB142" s="18"/>
    </row>
    <row r="143" spans="4:80" s="1" customFormat="1" x14ac:dyDescent="0.35">
      <c r="D143" s="18"/>
      <c r="J143" s="18"/>
      <c r="O143" s="36"/>
      <c r="T143" s="36"/>
      <c r="Z143" s="18"/>
      <c r="AF143" s="18"/>
      <c r="AL143" s="18"/>
      <c r="AR143" s="18"/>
      <c r="AX143" s="18"/>
      <c r="BD143" s="18"/>
      <c r="BJ143" s="18"/>
      <c r="BP143" s="18"/>
      <c r="BV143" s="18"/>
      <c r="CB143" s="18"/>
    </row>
    <row r="144" spans="4:80" s="1" customFormat="1" x14ac:dyDescent="0.35">
      <c r="D144" s="18"/>
      <c r="J144" s="18"/>
      <c r="O144" s="36"/>
      <c r="T144" s="36"/>
      <c r="Z144" s="18"/>
      <c r="AF144" s="18"/>
      <c r="AL144" s="18"/>
      <c r="AR144" s="18"/>
      <c r="AX144" s="18"/>
      <c r="BD144" s="18"/>
      <c r="BJ144" s="18"/>
      <c r="BP144" s="18"/>
      <c r="BV144" s="18"/>
      <c r="CB144" s="18"/>
    </row>
    <row r="145" spans="4:80" s="1" customFormat="1" x14ac:dyDescent="0.35">
      <c r="D145" s="18"/>
      <c r="J145" s="18"/>
      <c r="O145" s="36"/>
      <c r="T145" s="36"/>
      <c r="Z145" s="18"/>
      <c r="AF145" s="18"/>
      <c r="AL145" s="18"/>
      <c r="AR145" s="18"/>
      <c r="AX145" s="18"/>
      <c r="BD145" s="18"/>
      <c r="BJ145" s="18"/>
      <c r="BP145" s="18"/>
      <c r="BV145" s="18"/>
      <c r="CB145" s="18"/>
    </row>
    <row r="146" spans="4:80" s="1" customFormat="1" x14ac:dyDescent="0.35">
      <c r="D146" s="18"/>
      <c r="J146" s="18"/>
      <c r="O146" s="36"/>
      <c r="T146" s="36"/>
      <c r="Z146" s="18"/>
      <c r="AF146" s="18"/>
      <c r="AL146" s="18"/>
      <c r="AR146" s="18"/>
      <c r="AX146" s="18"/>
      <c r="BD146" s="18"/>
      <c r="BJ146" s="18"/>
      <c r="BP146" s="18"/>
      <c r="BV146" s="18"/>
      <c r="CB146" s="18"/>
    </row>
    <row r="147" spans="4:80" s="1" customFormat="1" x14ac:dyDescent="0.35">
      <c r="D147" s="18"/>
      <c r="J147" s="18"/>
      <c r="O147" s="36"/>
      <c r="T147" s="36"/>
      <c r="Z147" s="18"/>
      <c r="AF147" s="18"/>
      <c r="AL147" s="18"/>
      <c r="AR147" s="18"/>
      <c r="AX147" s="18"/>
      <c r="BD147" s="18"/>
      <c r="BJ147" s="18"/>
      <c r="BP147" s="18"/>
      <c r="BV147" s="18"/>
      <c r="CB147" s="18"/>
    </row>
    <row r="148" spans="4:80" s="1" customFormat="1" x14ac:dyDescent="0.35">
      <c r="D148" s="18"/>
      <c r="J148" s="18"/>
      <c r="O148" s="36"/>
      <c r="T148" s="36"/>
      <c r="Z148" s="18"/>
      <c r="AF148" s="18"/>
      <c r="AL148" s="18"/>
      <c r="AR148" s="18"/>
      <c r="AX148" s="18"/>
      <c r="BD148" s="18"/>
      <c r="BJ148" s="18"/>
      <c r="BP148" s="18"/>
      <c r="BV148" s="18"/>
      <c r="CB148" s="18"/>
    </row>
    <row r="149" spans="4:80" s="1" customFormat="1" x14ac:dyDescent="0.35">
      <c r="D149" s="18"/>
      <c r="J149" s="18"/>
      <c r="O149" s="36"/>
      <c r="T149" s="36"/>
      <c r="Z149" s="18"/>
      <c r="AF149" s="18"/>
      <c r="AL149" s="18"/>
      <c r="AR149" s="18"/>
      <c r="AX149" s="18"/>
      <c r="BD149" s="18"/>
      <c r="BJ149" s="18"/>
      <c r="BP149" s="18"/>
      <c r="BV149" s="18"/>
      <c r="CB149" s="18"/>
    </row>
    <row r="150" spans="4:80" s="1" customFormat="1" x14ac:dyDescent="0.35">
      <c r="D150" s="18"/>
      <c r="J150" s="18"/>
      <c r="O150" s="36"/>
      <c r="T150" s="36"/>
      <c r="Z150" s="18"/>
      <c r="AF150" s="18"/>
      <c r="AL150" s="18"/>
      <c r="AR150" s="18"/>
      <c r="AX150" s="18"/>
      <c r="BD150" s="18"/>
      <c r="BJ150" s="18"/>
      <c r="BP150" s="18"/>
      <c r="BV150" s="18"/>
      <c r="CB150" s="18"/>
    </row>
    <row r="151" spans="4:80" s="1" customFormat="1" x14ac:dyDescent="0.35">
      <c r="D151" s="18"/>
      <c r="J151" s="18"/>
      <c r="O151" s="36"/>
      <c r="T151" s="36"/>
      <c r="Z151" s="18"/>
      <c r="AF151" s="18"/>
      <c r="AL151" s="18"/>
      <c r="AR151" s="18"/>
      <c r="AX151" s="18"/>
      <c r="BD151" s="18"/>
      <c r="BJ151" s="18"/>
      <c r="BP151" s="18"/>
      <c r="BV151" s="18"/>
      <c r="CB151" s="18"/>
    </row>
    <row r="152" spans="4:80" s="1" customFormat="1" x14ac:dyDescent="0.35">
      <c r="D152" s="18"/>
      <c r="J152" s="18"/>
      <c r="O152" s="36"/>
      <c r="T152" s="36"/>
      <c r="Z152" s="18"/>
      <c r="AF152" s="18"/>
      <c r="AL152" s="18"/>
      <c r="AR152" s="18"/>
      <c r="AX152" s="18"/>
      <c r="BD152" s="18"/>
      <c r="BJ152" s="18"/>
      <c r="BP152" s="18"/>
      <c r="BV152" s="18"/>
      <c r="CB152" s="18"/>
    </row>
    <row r="153" spans="4:80" s="1" customFormat="1" x14ac:dyDescent="0.35">
      <c r="D153" s="18"/>
      <c r="J153" s="18"/>
      <c r="O153" s="36"/>
      <c r="T153" s="36"/>
      <c r="Z153" s="18"/>
      <c r="AF153" s="18"/>
      <c r="AL153" s="18"/>
      <c r="AR153" s="18"/>
      <c r="AX153" s="18"/>
      <c r="BD153" s="18"/>
      <c r="BJ153" s="18"/>
      <c r="BP153" s="18"/>
      <c r="BV153" s="18"/>
      <c r="CB153" s="18"/>
    </row>
    <row r="154" spans="4:80" s="1" customFormat="1" x14ac:dyDescent="0.35">
      <c r="D154" s="18"/>
      <c r="J154" s="18"/>
      <c r="O154" s="36"/>
      <c r="T154" s="36"/>
      <c r="Z154" s="18"/>
      <c r="AF154" s="18"/>
      <c r="AL154" s="18"/>
      <c r="AR154" s="18"/>
      <c r="AX154" s="18"/>
      <c r="BD154" s="18"/>
      <c r="BJ154" s="18"/>
      <c r="BP154" s="18"/>
      <c r="BV154" s="18"/>
      <c r="CB154" s="18"/>
    </row>
    <row r="155" spans="4:80" s="1" customFormat="1" x14ac:dyDescent="0.35">
      <c r="D155" s="18"/>
      <c r="J155" s="18"/>
      <c r="O155" s="36"/>
      <c r="T155" s="36"/>
      <c r="Z155" s="18"/>
      <c r="AF155" s="18"/>
      <c r="AL155" s="18"/>
      <c r="AR155" s="18"/>
      <c r="AX155" s="18"/>
      <c r="BD155" s="18"/>
      <c r="BJ155" s="18"/>
      <c r="BP155" s="18"/>
      <c r="BV155" s="18"/>
      <c r="CB155" s="18"/>
    </row>
    <row r="156" spans="4:80" s="1" customFormat="1" x14ac:dyDescent="0.35">
      <c r="D156" s="18"/>
      <c r="J156" s="18"/>
      <c r="O156" s="36"/>
      <c r="T156" s="36"/>
      <c r="Z156" s="18"/>
      <c r="AF156" s="18"/>
      <c r="AL156" s="18"/>
      <c r="AR156" s="18"/>
      <c r="AX156" s="18"/>
      <c r="BD156" s="18"/>
      <c r="BJ156" s="18"/>
      <c r="BP156" s="18"/>
      <c r="BV156" s="18"/>
      <c r="CB156" s="18"/>
    </row>
    <row r="157" spans="4:80" s="1" customFormat="1" x14ac:dyDescent="0.35">
      <c r="D157" s="18"/>
      <c r="J157" s="18"/>
      <c r="O157" s="36"/>
      <c r="T157" s="36"/>
      <c r="Z157" s="18"/>
      <c r="AF157" s="18"/>
      <c r="AL157" s="18"/>
      <c r="AR157" s="18"/>
      <c r="AX157" s="18"/>
      <c r="BD157" s="18"/>
      <c r="BJ157" s="18"/>
      <c r="BP157" s="18"/>
      <c r="BV157" s="18"/>
      <c r="CB157" s="18"/>
    </row>
    <row r="158" spans="4:80" s="1" customFormat="1" x14ac:dyDescent="0.35">
      <c r="D158" s="18"/>
      <c r="J158" s="18"/>
      <c r="O158" s="36"/>
      <c r="T158" s="36"/>
      <c r="Z158" s="18"/>
      <c r="AF158" s="18"/>
      <c r="AL158" s="18"/>
      <c r="AR158" s="18"/>
      <c r="AX158" s="18"/>
      <c r="BD158" s="18"/>
      <c r="BJ158" s="18"/>
      <c r="BP158" s="18"/>
      <c r="BV158" s="18"/>
      <c r="CB158" s="18"/>
    </row>
    <row r="159" spans="4:80" s="1" customFormat="1" x14ac:dyDescent="0.35">
      <c r="D159" s="18"/>
      <c r="J159" s="18"/>
      <c r="O159" s="36"/>
      <c r="T159" s="36"/>
      <c r="Z159" s="18"/>
      <c r="AF159" s="18"/>
      <c r="AL159" s="18"/>
      <c r="AR159" s="18"/>
      <c r="AX159" s="18"/>
      <c r="BD159" s="18"/>
      <c r="BJ159" s="18"/>
      <c r="BP159" s="18"/>
      <c r="BV159" s="18"/>
      <c r="CB159" s="18"/>
    </row>
    <row r="160" spans="4:80" s="1" customFormat="1" x14ac:dyDescent="0.35">
      <c r="D160" s="18"/>
      <c r="J160" s="18"/>
      <c r="O160" s="36"/>
      <c r="T160" s="36"/>
      <c r="Z160" s="18"/>
      <c r="AF160" s="18"/>
      <c r="AL160" s="18"/>
      <c r="AR160" s="18"/>
      <c r="AX160" s="18"/>
      <c r="BD160" s="18"/>
      <c r="BJ160" s="18"/>
      <c r="BP160" s="18"/>
      <c r="BV160" s="18"/>
      <c r="CB160" s="18"/>
    </row>
    <row r="161" spans="4:80" s="1" customFormat="1" x14ac:dyDescent="0.35">
      <c r="D161" s="18"/>
      <c r="J161" s="18"/>
      <c r="O161" s="36"/>
      <c r="T161" s="36"/>
      <c r="Z161" s="18"/>
      <c r="AF161" s="18"/>
      <c r="AL161" s="18"/>
      <c r="AR161" s="18"/>
      <c r="AX161" s="18"/>
      <c r="BD161" s="18"/>
      <c r="BJ161" s="18"/>
      <c r="BP161" s="18"/>
      <c r="BV161" s="18"/>
      <c r="CB161" s="18"/>
    </row>
    <row r="162" spans="4:80" s="1" customFormat="1" x14ac:dyDescent="0.35">
      <c r="D162" s="18"/>
      <c r="J162" s="18"/>
      <c r="O162" s="36"/>
      <c r="T162" s="36"/>
      <c r="Z162" s="18"/>
      <c r="AF162" s="18"/>
      <c r="AL162" s="18"/>
      <c r="AR162" s="18"/>
      <c r="AX162" s="18"/>
      <c r="BD162" s="18"/>
      <c r="BJ162" s="18"/>
      <c r="BP162" s="18"/>
      <c r="BV162" s="18"/>
      <c r="CB162" s="18"/>
    </row>
    <row r="163" spans="4:80" s="1" customFormat="1" x14ac:dyDescent="0.35">
      <c r="D163" s="18"/>
      <c r="J163" s="18"/>
      <c r="O163" s="36"/>
      <c r="T163" s="36"/>
      <c r="Z163" s="18"/>
      <c r="AF163" s="18"/>
      <c r="AL163" s="18"/>
      <c r="AR163" s="18"/>
      <c r="AX163" s="18"/>
      <c r="BD163" s="18"/>
      <c r="BJ163" s="18"/>
      <c r="BP163" s="18"/>
      <c r="BV163" s="18"/>
      <c r="CB163" s="18"/>
    </row>
    <row r="164" spans="4:80" s="1" customFormat="1" x14ac:dyDescent="0.35">
      <c r="D164" s="18"/>
      <c r="J164" s="18"/>
      <c r="O164" s="36"/>
      <c r="T164" s="36"/>
      <c r="Z164" s="18"/>
      <c r="AF164" s="18"/>
      <c r="AL164" s="18"/>
      <c r="AR164" s="18"/>
      <c r="AX164" s="18"/>
      <c r="BD164" s="18"/>
      <c r="BJ164" s="18"/>
      <c r="BP164" s="18"/>
      <c r="BV164" s="18"/>
      <c r="CB164" s="18"/>
    </row>
    <row r="165" spans="4:80" s="1" customFormat="1" x14ac:dyDescent="0.35">
      <c r="D165" s="18"/>
      <c r="J165" s="18"/>
      <c r="O165" s="36"/>
      <c r="T165" s="36"/>
      <c r="Z165" s="18"/>
      <c r="AF165" s="18"/>
      <c r="AL165" s="18"/>
      <c r="AR165" s="18"/>
      <c r="AX165" s="18"/>
      <c r="BD165" s="18"/>
      <c r="BJ165" s="18"/>
      <c r="BP165" s="18"/>
      <c r="BV165" s="18"/>
      <c r="CB165" s="18"/>
    </row>
    <row r="166" spans="4:80" s="1" customFormat="1" x14ac:dyDescent="0.35">
      <c r="D166" s="18"/>
      <c r="J166" s="18"/>
      <c r="O166" s="36"/>
      <c r="T166" s="36"/>
      <c r="Z166" s="18"/>
      <c r="AF166" s="18"/>
      <c r="AL166" s="18"/>
      <c r="AR166" s="18"/>
      <c r="AX166" s="18"/>
      <c r="BD166" s="18"/>
      <c r="BJ166" s="18"/>
      <c r="BP166" s="18"/>
      <c r="BV166" s="18"/>
      <c r="CB166" s="18"/>
    </row>
    <row r="167" spans="4:80" s="1" customFormat="1" x14ac:dyDescent="0.35">
      <c r="D167" s="18"/>
      <c r="J167" s="18"/>
      <c r="O167" s="36"/>
      <c r="T167" s="36"/>
      <c r="Z167" s="18"/>
      <c r="AF167" s="18"/>
      <c r="AL167" s="18"/>
      <c r="AR167" s="18"/>
      <c r="AX167" s="18"/>
      <c r="BD167" s="18"/>
      <c r="BJ167" s="18"/>
      <c r="BP167" s="18"/>
      <c r="BV167" s="18"/>
      <c r="CB167" s="18"/>
    </row>
    <row r="168" spans="4:80" s="1" customFormat="1" x14ac:dyDescent="0.35">
      <c r="D168" s="18"/>
      <c r="J168" s="18"/>
      <c r="O168" s="36"/>
      <c r="T168" s="36"/>
      <c r="Z168" s="18"/>
      <c r="AF168" s="18"/>
      <c r="AL168" s="18"/>
      <c r="AR168" s="18"/>
      <c r="AX168" s="18"/>
      <c r="BD168" s="18"/>
      <c r="BJ168" s="18"/>
      <c r="BP168" s="18"/>
      <c r="BV168" s="18"/>
      <c r="CB168" s="18"/>
    </row>
    <row r="169" spans="4:80" s="1" customFormat="1" x14ac:dyDescent="0.35">
      <c r="D169" s="18"/>
      <c r="J169" s="18"/>
      <c r="O169" s="36"/>
      <c r="T169" s="36"/>
      <c r="Z169" s="18"/>
      <c r="AF169" s="18"/>
      <c r="AL169" s="18"/>
      <c r="AR169" s="18"/>
      <c r="AX169" s="18"/>
      <c r="BD169" s="18"/>
      <c r="BJ169" s="18"/>
      <c r="BP169" s="18"/>
      <c r="BV169" s="18"/>
      <c r="CB169" s="18"/>
    </row>
    <row r="170" spans="4:80" s="1" customFormat="1" x14ac:dyDescent="0.35">
      <c r="D170" s="18"/>
      <c r="J170" s="18"/>
      <c r="O170" s="36"/>
      <c r="T170" s="36"/>
      <c r="Z170" s="18"/>
      <c r="AF170" s="18"/>
      <c r="AL170" s="18"/>
      <c r="AR170" s="18"/>
      <c r="AX170" s="18"/>
      <c r="BD170" s="18"/>
      <c r="BJ170" s="18"/>
      <c r="BP170" s="18"/>
      <c r="BV170" s="18"/>
      <c r="CB170" s="18"/>
    </row>
    <row r="171" spans="4:80" s="1" customFormat="1" x14ac:dyDescent="0.35">
      <c r="D171" s="18"/>
      <c r="J171" s="18"/>
      <c r="O171" s="36"/>
      <c r="T171" s="36"/>
      <c r="Z171" s="18"/>
      <c r="AF171" s="18"/>
      <c r="AL171" s="18"/>
      <c r="AR171" s="18"/>
      <c r="AX171" s="18"/>
      <c r="BD171" s="18"/>
      <c r="BJ171" s="18"/>
      <c r="BP171" s="18"/>
      <c r="BV171" s="18"/>
      <c r="CB171" s="18"/>
    </row>
    <row r="172" spans="4:80" s="1" customFormat="1" x14ac:dyDescent="0.35">
      <c r="D172" s="18"/>
      <c r="J172" s="18"/>
      <c r="O172" s="36"/>
      <c r="T172" s="36"/>
      <c r="Z172" s="18"/>
      <c r="AF172" s="18"/>
      <c r="AL172" s="18"/>
      <c r="AR172" s="18"/>
      <c r="AX172" s="18"/>
      <c r="BD172" s="18"/>
      <c r="BJ172" s="18"/>
      <c r="BP172" s="18"/>
      <c r="BV172" s="18"/>
      <c r="CB172" s="18"/>
    </row>
    <row r="173" spans="4:80" s="1" customFormat="1" x14ac:dyDescent="0.35">
      <c r="D173" s="18"/>
      <c r="J173" s="18"/>
      <c r="O173" s="36"/>
      <c r="T173" s="36"/>
      <c r="Z173" s="18"/>
      <c r="AF173" s="18"/>
      <c r="AL173" s="18"/>
      <c r="AR173" s="18"/>
      <c r="AX173" s="18"/>
      <c r="BD173" s="18"/>
      <c r="BJ173" s="18"/>
      <c r="BP173" s="18"/>
      <c r="BV173" s="18"/>
      <c r="CB173" s="18"/>
    </row>
    <row r="174" spans="4:80" s="1" customFormat="1" x14ac:dyDescent="0.35">
      <c r="D174" s="18"/>
      <c r="J174" s="18"/>
      <c r="O174" s="36"/>
      <c r="T174" s="36"/>
      <c r="Z174" s="18"/>
      <c r="AF174" s="18"/>
      <c r="AL174" s="18"/>
      <c r="AR174" s="18"/>
      <c r="AX174" s="18"/>
      <c r="BD174" s="18"/>
      <c r="BJ174" s="18"/>
      <c r="BP174" s="18"/>
      <c r="BV174" s="18"/>
      <c r="CB174" s="18"/>
    </row>
    <row r="175" spans="4:80" s="1" customFormat="1" x14ac:dyDescent="0.35">
      <c r="D175" s="18"/>
      <c r="J175" s="18"/>
      <c r="O175" s="36"/>
      <c r="T175" s="36"/>
      <c r="Z175" s="18"/>
      <c r="AF175" s="18"/>
      <c r="AL175" s="18"/>
      <c r="AR175" s="18"/>
      <c r="AX175" s="18"/>
      <c r="BD175" s="18"/>
      <c r="BJ175" s="18"/>
      <c r="BP175" s="18"/>
      <c r="BV175" s="18"/>
      <c r="CB175" s="18"/>
    </row>
    <row r="176" spans="4:80" s="1" customFormat="1" x14ac:dyDescent="0.35">
      <c r="D176" s="18"/>
      <c r="J176" s="18"/>
      <c r="O176" s="36"/>
      <c r="T176" s="36"/>
      <c r="Z176" s="18"/>
      <c r="AF176" s="18"/>
      <c r="AL176" s="18"/>
      <c r="AR176" s="18"/>
      <c r="AX176" s="18"/>
      <c r="BD176" s="18"/>
      <c r="BJ176" s="18"/>
      <c r="BP176" s="18"/>
      <c r="BV176" s="18"/>
      <c r="CB176" s="18"/>
    </row>
    <row r="177" spans="4:80" s="1" customFormat="1" x14ac:dyDescent="0.35">
      <c r="D177" s="18"/>
      <c r="J177" s="18"/>
      <c r="O177" s="36"/>
      <c r="T177" s="36"/>
      <c r="Z177" s="18"/>
      <c r="AF177" s="18"/>
      <c r="AL177" s="18"/>
      <c r="AR177" s="18"/>
      <c r="AX177" s="18"/>
      <c r="BD177" s="18"/>
      <c r="BJ177" s="18"/>
      <c r="BP177" s="18"/>
      <c r="BV177" s="18"/>
      <c r="CB177" s="18"/>
    </row>
    <row r="178" spans="4:80" s="1" customFormat="1" x14ac:dyDescent="0.35">
      <c r="D178" s="18"/>
      <c r="J178" s="18"/>
      <c r="O178" s="36"/>
      <c r="T178" s="36"/>
      <c r="Z178" s="18"/>
      <c r="AF178" s="18"/>
      <c r="AL178" s="18"/>
      <c r="AR178" s="18"/>
      <c r="AX178" s="18"/>
      <c r="BD178" s="18"/>
      <c r="BJ178" s="18"/>
      <c r="BP178" s="18"/>
      <c r="BV178" s="18"/>
      <c r="CB178" s="18"/>
    </row>
    <row r="179" spans="4:80" s="1" customFormat="1" x14ac:dyDescent="0.35">
      <c r="D179" s="18"/>
      <c r="J179" s="18"/>
      <c r="O179" s="36"/>
      <c r="T179" s="36"/>
      <c r="Z179" s="18"/>
      <c r="AF179" s="18"/>
      <c r="AL179" s="18"/>
      <c r="AR179" s="18"/>
      <c r="AX179" s="18"/>
      <c r="BD179" s="18"/>
      <c r="BJ179" s="18"/>
      <c r="BP179" s="18"/>
      <c r="BV179" s="18"/>
      <c r="CB179" s="18"/>
    </row>
    <row r="180" spans="4:80" s="1" customFormat="1" x14ac:dyDescent="0.35">
      <c r="D180" s="18"/>
      <c r="J180" s="18"/>
      <c r="O180" s="36"/>
      <c r="T180" s="36"/>
      <c r="Z180" s="18"/>
      <c r="AF180" s="18"/>
      <c r="AL180" s="18"/>
      <c r="AR180" s="18"/>
      <c r="AX180" s="18"/>
      <c r="BD180" s="18"/>
      <c r="BJ180" s="18"/>
      <c r="BP180" s="18"/>
      <c r="BV180" s="18"/>
      <c r="CB180" s="18"/>
    </row>
    <row r="181" spans="4:80" s="1" customFormat="1" x14ac:dyDescent="0.35">
      <c r="D181" s="18"/>
      <c r="J181" s="18"/>
      <c r="O181" s="36"/>
      <c r="T181" s="36"/>
      <c r="Z181" s="18"/>
      <c r="AF181" s="18"/>
      <c r="AL181" s="18"/>
      <c r="AR181" s="18"/>
      <c r="AX181" s="18"/>
      <c r="BD181" s="18"/>
      <c r="BJ181" s="18"/>
      <c r="BP181" s="18"/>
      <c r="BV181" s="18"/>
      <c r="CB181" s="18"/>
    </row>
    <row r="182" spans="4:80" s="1" customFormat="1" x14ac:dyDescent="0.35">
      <c r="D182" s="18"/>
      <c r="J182" s="18"/>
      <c r="O182" s="36"/>
      <c r="T182" s="36"/>
      <c r="Z182" s="18"/>
      <c r="AF182" s="18"/>
      <c r="AL182" s="18"/>
      <c r="AR182" s="18"/>
      <c r="AX182" s="18"/>
      <c r="BD182" s="18"/>
      <c r="BJ182" s="18"/>
      <c r="BP182" s="18"/>
      <c r="BV182" s="18"/>
      <c r="CB182" s="18"/>
    </row>
    <row r="183" spans="4:80" s="1" customFormat="1" x14ac:dyDescent="0.35">
      <c r="D183" s="18"/>
      <c r="J183" s="18"/>
      <c r="O183" s="36"/>
      <c r="T183" s="36"/>
      <c r="Z183" s="18"/>
      <c r="AF183" s="18"/>
      <c r="AL183" s="18"/>
      <c r="AR183" s="18"/>
      <c r="AX183" s="18"/>
      <c r="BD183" s="18"/>
      <c r="BJ183" s="18"/>
      <c r="BP183" s="18"/>
      <c r="BV183" s="18"/>
      <c r="CB183" s="18"/>
    </row>
    <row r="184" spans="4:80" s="1" customFormat="1" x14ac:dyDescent="0.35">
      <c r="D184" s="18"/>
      <c r="J184" s="18"/>
      <c r="O184" s="36"/>
      <c r="T184" s="36"/>
      <c r="Z184" s="18"/>
      <c r="AF184" s="18"/>
      <c r="AL184" s="18"/>
      <c r="AR184" s="18"/>
      <c r="AX184" s="18"/>
      <c r="BD184" s="18"/>
      <c r="BJ184" s="18"/>
      <c r="BP184" s="18"/>
      <c r="BV184" s="18"/>
      <c r="CB184" s="18"/>
    </row>
    <row r="185" spans="4:80" s="1" customFormat="1" x14ac:dyDescent="0.35">
      <c r="D185" s="18"/>
      <c r="J185" s="18"/>
      <c r="O185" s="36"/>
      <c r="T185" s="36"/>
      <c r="Z185" s="18"/>
      <c r="AF185" s="18"/>
      <c r="AL185" s="18"/>
      <c r="AR185" s="18"/>
      <c r="AX185" s="18"/>
      <c r="BD185" s="18"/>
      <c r="BJ185" s="18"/>
      <c r="BP185" s="18"/>
      <c r="BV185" s="18"/>
      <c r="CB185" s="18"/>
    </row>
    <row r="186" spans="4:80" s="1" customFormat="1" x14ac:dyDescent="0.35">
      <c r="D186" s="18"/>
      <c r="J186" s="18"/>
      <c r="O186" s="36"/>
      <c r="T186" s="36"/>
      <c r="Z186" s="18"/>
      <c r="AF186" s="18"/>
      <c r="AL186" s="18"/>
      <c r="AR186" s="18"/>
      <c r="AX186" s="18"/>
      <c r="BD186" s="18"/>
      <c r="BJ186" s="18"/>
      <c r="BP186" s="18"/>
      <c r="BV186" s="18"/>
      <c r="CB186" s="18"/>
    </row>
    <row r="187" spans="4:80" s="1" customFormat="1" x14ac:dyDescent="0.35">
      <c r="D187" s="18"/>
      <c r="J187" s="18"/>
      <c r="O187" s="36"/>
      <c r="T187" s="36"/>
      <c r="Z187" s="18"/>
      <c r="AF187" s="18"/>
      <c r="AL187" s="18"/>
      <c r="AR187" s="18"/>
      <c r="AX187" s="18"/>
      <c r="BD187" s="18"/>
      <c r="BJ187" s="18"/>
      <c r="BP187" s="18"/>
      <c r="BV187" s="18"/>
      <c r="CB187" s="18"/>
    </row>
    <row r="188" spans="4:80" s="1" customFormat="1" x14ac:dyDescent="0.35">
      <c r="D188" s="18"/>
      <c r="J188" s="18"/>
      <c r="O188" s="36"/>
      <c r="T188" s="36"/>
      <c r="Z188" s="18"/>
      <c r="AF188" s="18"/>
      <c r="AL188" s="18"/>
      <c r="AR188" s="18"/>
      <c r="AX188" s="18"/>
      <c r="BD188" s="18"/>
      <c r="BJ188" s="18"/>
      <c r="BP188" s="18"/>
      <c r="BV188" s="18"/>
      <c r="CB188" s="18"/>
    </row>
    <row r="189" spans="4:80" s="1" customFormat="1" x14ac:dyDescent="0.35">
      <c r="D189" s="18"/>
      <c r="J189" s="18"/>
      <c r="O189" s="36"/>
      <c r="T189" s="36"/>
      <c r="Z189" s="18"/>
      <c r="AF189" s="18"/>
      <c r="AL189" s="18"/>
      <c r="AR189" s="18"/>
      <c r="AX189" s="18"/>
      <c r="BD189" s="18"/>
      <c r="BJ189" s="18"/>
      <c r="BP189" s="18"/>
      <c r="BV189" s="18"/>
      <c r="CB189" s="18"/>
    </row>
    <row r="190" spans="4:80" s="1" customFormat="1" x14ac:dyDescent="0.35">
      <c r="D190" s="18"/>
      <c r="J190" s="18"/>
      <c r="O190" s="36"/>
      <c r="T190" s="36"/>
      <c r="Z190" s="18"/>
      <c r="AF190" s="18"/>
      <c r="AL190" s="18"/>
      <c r="AR190" s="18"/>
      <c r="AX190" s="18"/>
      <c r="BD190" s="18"/>
      <c r="BJ190" s="18"/>
      <c r="BP190" s="18"/>
      <c r="BV190" s="18"/>
      <c r="CB190" s="18"/>
    </row>
    <row r="191" spans="4:80" s="1" customFormat="1" x14ac:dyDescent="0.35">
      <c r="D191" s="18"/>
      <c r="J191" s="18"/>
      <c r="O191" s="36"/>
      <c r="T191" s="36"/>
      <c r="Z191" s="18"/>
      <c r="AF191" s="18"/>
      <c r="AL191" s="18"/>
      <c r="AR191" s="18"/>
      <c r="AX191" s="18"/>
      <c r="BD191" s="18"/>
      <c r="BJ191" s="18"/>
      <c r="BP191" s="18"/>
      <c r="BV191" s="18"/>
      <c r="CB191" s="18"/>
    </row>
    <row r="192" spans="4:80" s="1" customFormat="1" x14ac:dyDescent="0.35">
      <c r="D192" s="18"/>
      <c r="J192" s="18"/>
      <c r="O192" s="36"/>
      <c r="T192" s="36"/>
      <c r="Z192" s="18"/>
      <c r="AF192" s="18"/>
      <c r="AL192" s="18"/>
      <c r="AR192" s="18"/>
      <c r="AX192" s="18"/>
      <c r="BD192" s="18"/>
      <c r="BJ192" s="18"/>
      <c r="BP192" s="18"/>
      <c r="BV192" s="18"/>
      <c r="CB192" s="18"/>
    </row>
    <row r="193" spans="4:80" s="1" customFormat="1" x14ac:dyDescent="0.35">
      <c r="D193" s="18"/>
      <c r="J193" s="18"/>
      <c r="O193" s="36"/>
      <c r="T193" s="36"/>
      <c r="Z193" s="18"/>
      <c r="AF193" s="18"/>
      <c r="AL193" s="18"/>
      <c r="AR193" s="18"/>
      <c r="AX193" s="18"/>
      <c r="BD193" s="18"/>
      <c r="BJ193" s="18"/>
      <c r="BP193" s="18"/>
      <c r="BV193" s="18"/>
      <c r="CB193" s="18"/>
    </row>
    <row r="194" spans="4:80" s="1" customFormat="1" x14ac:dyDescent="0.35">
      <c r="D194" s="18"/>
      <c r="J194" s="18"/>
      <c r="O194" s="36"/>
      <c r="T194" s="36"/>
      <c r="Z194" s="18"/>
      <c r="AF194" s="18"/>
      <c r="AL194" s="18"/>
      <c r="AR194" s="18"/>
      <c r="AX194" s="18"/>
      <c r="BD194" s="18"/>
      <c r="BJ194" s="18"/>
      <c r="BP194" s="18"/>
      <c r="BV194" s="18"/>
      <c r="CB194" s="18"/>
    </row>
    <row r="195" spans="4:80" s="1" customFormat="1" x14ac:dyDescent="0.35">
      <c r="D195" s="18"/>
      <c r="J195" s="18"/>
      <c r="O195" s="36"/>
      <c r="T195" s="36"/>
      <c r="Z195" s="18"/>
      <c r="AF195" s="18"/>
      <c r="AL195" s="18"/>
      <c r="AR195" s="18"/>
      <c r="AX195" s="18"/>
      <c r="BD195" s="18"/>
      <c r="BJ195" s="18"/>
      <c r="BP195" s="18"/>
      <c r="BV195" s="18"/>
      <c r="CB195" s="18"/>
    </row>
    <row r="196" spans="4:80" s="1" customFormat="1" x14ac:dyDescent="0.35">
      <c r="D196" s="18"/>
      <c r="J196" s="18"/>
      <c r="O196" s="36"/>
      <c r="T196" s="36"/>
      <c r="Z196" s="18"/>
      <c r="AF196" s="18"/>
      <c r="AL196" s="18"/>
      <c r="AR196" s="18"/>
      <c r="AX196" s="18"/>
      <c r="BD196" s="18"/>
      <c r="BJ196" s="18"/>
      <c r="BP196" s="18"/>
      <c r="BV196" s="18"/>
      <c r="CB196" s="18"/>
    </row>
    <row r="197" spans="4:80" s="1" customFormat="1" x14ac:dyDescent="0.35">
      <c r="D197" s="18"/>
      <c r="J197" s="18"/>
      <c r="O197" s="36"/>
      <c r="T197" s="36"/>
      <c r="Z197" s="18"/>
      <c r="AF197" s="18"/>
      <c r="AL197" s="18"/>
      <c r="AR197" s="18"/>
      <c r="AX197" s="18"/>
      <c r="BD197" s="18"/>
      <c r="BJ197" s="18"/>
      <c r="BP197" s="18"/>
      <c r="BV197" s="18"/>
      <c r="CB197" s="18"/>
    </row>
    <row r="198" spans="4:80" s="1" customFormat="1" x14ac:dyDescent="0.35">
      <c r="D198" s="18"/>
      <c r="J198" s="18"/>
      <c r="O198" s="36"/>
      <c r="T198" s="36"/>
      <c r="Z198" s="18"/>
      <c r="AF198" s="18"/>
      <c r="AL198" s="18"/>
      <c r="AR198" s="18"/>
      <c r="AX198" s="18"/>
      <c r="BD198" s="18"/>
      <c r="BJ198" s="18"/>
      <c r="BP198" s="18"/>
      <c r="BV198" s="18"/>
      <c r="CB198" s="18"/>
    </row>
    <row r="199" spans="4:80" s="1" customFormat="1" x14ac:dyDescent="0.35">
      <c r="D199" s="18"/>
      <c r="J199" s="18"/>
      <c r="O199" s="36"/>
      <c r="T199" s="36"/>
      <c r="Z199" s="18"/>
      <c r="AF199" s="18"/>
      <c r="AL199" s="18"/>
      <c r="AR199" s="18"/>
      <c r="AX199" s="18"/>
      <c r="BD199" s="18"/>
      <c r="BJ199" s="18"/>
      <c r="BP199" s="18"/>
      <c r="BV199" s="18"/>
      <c r="CB199" s="18"/>
    </row>
    <row r="200" spans="4:80" s="1" customFormat="1" x14ac:dyDescent="0.35">
      <c r="D200" s="18"/>
      <c r="J200" s="18"/>
      <c r="O200" s="36"/>
      <c r="T200" s="36"/>
      <c r="Z200" s="18"/>
      <c r="AF200" s="18"/>
      <c r="AL200" s="18"/>
      <c r="AR200" s="18"/>
      <c r="AX200" s="18"/>
      <c r="BD200" s="18"/>
      <c r="BJ200" s="18"/>
      <c r="BP200" s="18"/>
      <c r="BV200" s="18"/>
      <c r="CB200" s="18"/>
    </row>
    <row r="201" spans="4:80" s="1" customFormat="1" x14ac:dyDescent="0.35">
      <c r="D201" s="18"/>
      <c r="J201" s="18"/>
      <c r="O201" s="36"/>
      <c r="T201" s="36"/>
      <c r="Z201" s="18"/>
      <c r="AF201" s="18"/>
      <c r="AL201" s="18"/>
      <c r="AR201" s="18"/>
      <c r="AX201" s="18"/>
      <c r="BD201" s="18"/>
      <c r="BJ201" s="18"/>
      <c r="BP201" s="18"/>
      <c r="BV201" s="18"/>
      <c r="CB201" s="18"/>
    </row>
    <row r="202" spans="4:80" s="1" customFormat="1" x14ac:dyDescent="0.35">
      <c r="D202" s="18"/>
      <c r="J202" s="18"/>
      <c r="O202" s="36"/>
      <c r="T202" s="36"/>
      <c r="Z202" s="18"/>
      <c r="AF202" s="18"/>
      <c r="AL202" s="18"/>
      <c r="AR202" s="18"/>
      <c r="AX202" s="18"/>
      <c r="BD202" s="18"/>
      <c r="BJ202" s="18"/>
      <c r="BP202" s="18"/>
      <c r="BV202" s="18"/>
      <c r="CB202" s="18"/>
    </row>
    <row r="203" spans="4:80" s="1" customFormat="1" x14ac:dyDescent="0.35">
      <c r="D203" s="18"/>
      <c r="J203" s="18"/>
      <c r="O203" s="36"/>
      <c r="T203" s="36"/>
      <c r="Z203" s="18"/>
      <c r="AF203" s="18"/>
      <c r="AL203" s="18"/>
      <c r="AR203" s="18"/>
      <c r="AX203" s="18"/>
      <c r="BD203" s="18"/>
      <c r="BJ203" s="18"/>
      <c r="BP203" s="18"/>
      <c r="BV203" s="18"/>
      <c r="CB203" s="18"/>
    </row>
    <row r="204" spans="4:80" s="1" customFormat="1" x14ac:dyDescent="0.35">
      <c r="D204" s="18"/>
      <c r="J204" s="18"/>
      <c r="O204" s="36"/>
      <c r="T204" s="36"/>
      <c r="Z204" s="18"/>
      <c r="AF204" s="18"/>
      <c r="AL204" s="18"/>
      <c r="AR204" s="18"/>
      <c r="AX204" s="18"/>
      <c r="BD204" s="18"/>
      <c r="BJ204" s="18"/>
      <c r="BP204" s="18"/>
      <c r="BV204" s="18"/>
      <c r="CB204" s="18"/>
    </row>
    <row r="205" spans="4:80" s="1" customFormat="1" x14ac:dyDescent="0.35">
      <c r="D205" s="18"/>
      <c r="J205" s="18"/>
      <c r="O205" s="36"/>
      <c r="T205" s="36"/>
      <c r="Z205" s="18"/>
      <c r="AF205" s="18"/>
      <c r="AL205" s="18"/>
      <c r="AR205" s="18"/>
      <c r="AX205" s="18"/>
      <c r="BD205" s="18"/>
      <c r="BJ205" s="18"/>
      <c r="BP205" s="18"/>
      <c r="BV205" s="18"/>
      <c r="CB205" s="18"/>
    </row>
    <row r="206" spans="4:80" s="1" customFormat="1" x14ac:dyDescent="0.35">
      <c r="D206" s="18"/>
      <c r="J206" s="18"/>
      <c r="O206" s="36"/>
      <c r="T206" s="36"/>
      <c r="Z206" s="18"/>
      <c r="AF206" s="18"/>
      <c r="AL206" s="18"/>
      <c r="AR206" s="18"/>
      <c r="AX206" s="18"/>
      <c r="BD206" s="18"/>
      <c r="BJ206" s="18"/>
      <c r="BP206" s="18"/>
      <c r="BV206" s="18"/>
      <c r="CB206" s="18"/>
    </row>
    <row r="207" spans="4:80" s="1" customFormat="1" x14ac:dyDescent="0.35">
      <c r="D207" s="18"/>
      <c r="J207" s="18"/>
      <c r="O207" s="36"/>
      <c r="T207" s="36"/>
      <c r="Z207" s="18"/>
      <c r="AF207" s="18"/>
      <c r="AL207" s="18"/>
      <c r="AR207" s="18"/>
      <c r="AX207" s="18"/>
      <c r="BD207" s="18"/>
      <c r="BJ207" s="18"/>
      <c r="BP207" s="18"/>
      <c r="BV207" s="18"/>
      <c r="CB207" s="18"/>
    </row>
    <row r="208" spans="4:80" s="1" customFormat="1" x14ac:dyDescent="0.35">
      <c r="D208" s="18"/>
      <c r="J208" s="18"/>
      <c r="O208" s="36"/>
      <c r="T208" s="36"/>
      <c r="Z208" s="18"/>
      <c r="AF208" s="18"/>
      <c r="AL208" s="18"/>
      <c r="AR208" s="18"/>
      <c r="AX208" s="18"/>
      <c r="BD208" s="18"/>
      <c r="BJ208" s="18"/>
      <c r="BP208" s="18"/>
      <c r="BV208" s="18"/>
      <c r="CB208" s="18"/>
    </row>
    <row r="209" spans="4:80" s="1" customFormat="1" x14ac:dyDescent="0.35">
      <c r="D209" s="18"/>
      <c r="J209" s="18"/>
      <c r="O209" s="36"/>
      <c r="T209" s="36"/>
      <c r="Z209" s="18"/>
      <c r="AF209" s="18"/>
      <c r="AL209" s="18"/>
      <c r="AR209" s="18"/>
      <c r="AX209" s="18"/>
      <c r="BD209" s="18"/>
      <c r="BJ209" s="18"/>
      <c r="BP209" s="18"/>
      <c r="BV209" s="18"/>
      <c r="CB209" s="18"/>
    </row>
    <row r="210" spans="4:80" s="1" customFormat="1" x14ac:dyDescent="0.35">
      <c r="D210" s="18"/>
      <c r="J210" s="18"/>
      <c r="O210" s="36"/>
      <c r="T210" s="36"/>
      <c r="Z210" s="18"/>
      <c r="AF210" s="18"/>
      <c r="AL210" s="18"/>
      <c r="AR210" s="18"/>
      <c r="AX210" s="18"/>
      <c r="BD210" s="18"/>
      <c r="BJ210" s="18"/>
      <c r="BP210" s="18"/>
      <c r="BV210" s="18"/>
      <c r="CB210" s="18"/>
    </row>
    <row r="211" spans="4:80" s="1" customFormat="1" x14ac:dyDescent="0.35">
      <c r="D211" s="18"/>
      <c r="J211" s="18"/>
      <c r="O211" s="36"/>
      <c r="T211" s="36"/>
      <c r="Z211" s="18"/>
      <c r="AF211" s="18"/>
      <c r="AL211" s="18"/>
      <c r="AR211" s="18"/>
      <c r="AX211" s="18"/>
      <c r="BD211" s="18"/>
      <c r="BJ211" s="18"/>
      <c r="BP211" s="18"/>
      <c r="BV211" s="18"/>
      <c r="CB211" s="18"/>
    </row>
    <row r="212" spans="4:80" s="1" customFormat="1" x14ac:dyDescent="0.35">
      <c r="D212" s="18"/>
      <c r="J212" s="18"/>
      <c r="O212" s="36"/>
      <c r="T212" s="36"/>
      <c r="Z212" s="18"/>
      <c r="AF212" s="18"/>
      <c r="AL212" s="18"/>
      <c r="AR212" s="18"/>
      <c r="AX212" s="18"/>
      <c r="BD212" s="18"/>
      <c r="BJ212" s="18"/>
      <c r="BP212" s="18"/>
      <c r="BV212" s="18"/>
      <c r="CB212" s="18"/>
    </row>
    <row r="213" spans="4:80" s="1" customFormat="1" x14ac:dyDescent="0.35">
      <c r="D213" s="18"/>
      <c r="J213" s="18"/>
      <c r="O213" s="36"/>
      <c r="T213" s="36"/>
      <c r="Z213" s="18"/>
      <c r="AF213" s="18"/>
      <c r="AL213" s="18"/>
      <c r="AR213" s="18"/>
      <c r="AX213" s="18"/>
      <c r="BD213" s="18"/>
      <c r="BJ213" s="18"/>
      <c r="BP213" s="18"/>
      <c r="BV213" s="18"/>
      <c r="CB213" s="18"/>
    </row>
    <row r="214" spans="4:80" s="1" customFormat="1" x14ac:dyDescent="0.35">
      <c r="D214" s="18"/>
      <c r="J214" s="18"/>
      <c r="O214" s="36"/>
      <c r="T214" s="36"/>
      <c r="Z214" s="18"/>
      <c r="AF214" s="18"/>
      <c r="AL214" s="18"/>
      <c r="AR214" s="18"/>
      <c r="AX214" s="18"/>
      <c r="BD214" s="18"/>
      <c r="BJ214" s="18"/>
      <c r="BP214" s="18"/>
      <c r="BV214" s="18"/>
      <c r="CB214" s="18"/>
    </row>
    <row r="215" spans="4:80" s="1" customFormat="1" x14ac:dyDescent="0.35">
      <c r="D215" s="18"/>
      <c r="J215" s="18"/>
      <c r="O215" s="36"/>
      <c r="T215" s="36"/>
      <c r="Z215" s="18"/>
      <c r="AF215" s="18"/>
      <c r="AL215" s="18"/>
      <c r="AR215" s="18"/>
      <c r="AX215" s="18"/>
      <c r="BD215" s="18"/>
      <c r="BJ215" s="18"/>
      <c r="BP215" s="18"/>
      <c r="BV215" s="18"/>
      <c r="CB215" s="18"/>
    </row>
    <row r="216" spans="4:80" s="1" customFormat="1" x14ac:dyDescent="0.35">
      <c r="D216" s="18"/>
      <c r="J216" s="18"/>
      <c r="O216" s="36"/>
      <c r="T216" s="36"/>
      <c r="Z216" s="18"/>
      <c r="AF216" s="18"/>
      <c r="AL216" s="18"/>
      <c r="AR216" s="18"/>
      <c r="AX216" s="18"/>
      <c r="BD216" s="18"/>
      <c r="BJ216" s="18"/>
      <c r="BP216" s="18"/>
      <c r="BV216" s="18"/>
      <c r="CB216" s="18"/>
    </row>
    <row r="217" spans="4:80" s="1" customFormat="1" x14ac:dyDescent="0.35">
      <c r="D217" s="18"/>
      <c r="J217" s="18"/>
      <c r="O217" s="36"/>
      <c r="T217" s="36"/>
      <c r="Z217" s="18"/>
      <c r="AF217" s="18"/>
      <c r="AL217" s="18"/>
      <c r="AR217" s="18"/>
      <c r="AX217" s="18"/>
      <c r="BD217" s="18"/>
      <c r="BJ217" s="18"/>
      <c r="BP217" s="18"/>
      <c r="BV217" s="18"/>
      <c r="CB217" s="18"/>
    </row>
    <row r="218" spans="4:80" s="1" customFormat="1" x14ac:dyDescent="0.35">
      <c r="D218" s="18"/>
      <c r="J218" s="18"/>
      <c r="O218" s="36"/>
      <c r="T218" s="36"/>
      <c r="Z218" s="18"/>
      <c r="AF218" s="18"/>
      <c r="AL218" s="18"/>
      <c r="AR218" s="18"/>
      <c r="AX218" s="18"/>
      <c r="BD218" s="18"/>
      <c r="BJ218" s="18"/>
      <c r="BP218" s="18"/>
      <c r="BV218" s="18"/>
      <c r="CB218" s="18"/>
    </row>
    <row r="219" spans="4:80" s="1" customFormat="1" x14ac:dyDescent="0.35">
      <c r="D219" s="18"/>
      <c r="J219" s="18"/>
      <c r="O219" s="36"/>
      <c r="T219" s="36"/>
      <c r="Z219" s="18"/>
      <c r="AF219" s="18"/>
      <c r="AL219" s="18"/>
      <c r="AR219" s="18"/>
      <c r="AX219" s="18"/>
      <c r="BD219" s="18"/>
      <c r="BJ219" s="18"/>
      <c r="BP219" s="18"/>
      <c r="BV219" s="18"/>
      <c r="CB219" s="18"/>
    </row>
    <row r="220" spans="4:80" s="1" customFormat="1" x14ac:dyDescent="0.35">
      <c r="D220" s="18"/>
      <c r="J220" s="18"/>
      <c r="O220" s="36"/>
      <c r="T220" s="36"/>
      <c r="Z220" s="18"/>
      <c r="AF220" s="18"/>
      <c r="AL220" s="18"/>
      <c r="AR220" s="18"/>
      <c r="AX220" s="18"/>
      <c r="BD220" s="18"/>
      <c r="BJ220" s="18"/>
      <c r="BP220" s="18"/>
      <c r="BV220" s="18"/>
      <c r="CB220" s="18"/>
    </row>
    <row r="221" spans="4:80" s="1" customFormat="1" x14ac:dyDescent="0.35">
      <c r="D221" s="18"/>
      <c r="J221" s="18"/>
      <c r="O221" s="36"/>
      <c r="T221" s="36"/>
      <c r="Z221" s="18"/>
      <c r="AF221" s="18"/>
      <c r="AL221" s="18"/>
      <c r="AR221" s="18"/>
      <c r="AX221" s="18"/>
      <c r="BD221" s="18"/>
      <c r="BJ221" s="18"/>
      <c r="BP221" s="18"/>
      <c r="BV221" s="18"/>
      <c r="CB221" s="18"/>
    </row>
    <row r="222" spans="4:80" s="1" customFormat="1" x14ac:dyDescent="0.35">
      <c r="D222" s="18"/>
      <c r="J222" s="18"/>
      <c r="O222" s="36"/>
      <c r="T222" s="36"/>
      <c r="Z222" s="18"/>
      <c r="AF222" s="18"/>
      <c r="AL222" s="18"/>
      <c r="AR222" s="18"/>
      <c r="AX222" s="18"/>
      <c r="BD222" s="18"/>
      <c r="BJ222" s="18"/>
      <c r="BP222" s="18"/>
      <c r="BV222" s="18"/>
      <c r="CB222" s="18"/>
    </row>
    <row r="223" spans="4:80" s="1" customFormat="1" x14ac:dyDescent="0.35">
      <c r="D223" s="18"/>
      <c r="J223" s="18"/>
      <c r="O223" s="36"/>
      <c r="T223" s="36"/>
      <c r="Z223" s="18"/>
      <c r="AF223" s="18"/>
      <c r="AL223" s="18"/>
      <c r="AR223" s="18"/>
      <c r="AX223" s="18"/>
      <c r="BD223" s="18"/>
      <c r="BJ223" s="18"/>
      <c r="BP223" s="18"/>
      <c r="BV223" s="18"/>
      <c r="CB223" s="18"/>
    </row>
    <row r="224" spans="4:80" s="1" customFormat="1" x14ac:dyDescent="0.35">
      <c r="D224" s="18"/>
      <c r="J224" s="18"/>
      <c r="O224" s="36"/>
      <c r="T224" s="36"/>
      <c r="Z224" s="18"/>
      <c r="AF224" s="18"/>
      <c r="AL224" s="18"/>
      <c r="AR224" s="18"/>
      <c r="AX224" s="18"/>
      <c r="BD224" s="18"/>
      <c r="BJ224" s="18"/>
      <c r="BP224" s="18"/>
      <c r="BV224" s="18"/>
      <c r="CB224" s="18"/>
    </row>
    <row r="225" spans="4:80" s="1" customFormat="1" x14ac:dyDescent="0.35">
      <c r="D225" s="18"/>
      <c r="J225" s="18"/>
      <c r="O225" s="36"/>
      <c r="T225" s="36"/>
      <c r="Z225" s="18"/>
      <c r="AF225" s="18"/>
      <c r="AL225" s="18"/>
      <c r="AR225" s="18"/>
      <c r="AX225" s="18"/>
      <c r="BD225" s="18"/>
      <c r="BJ225" s="18"/>
      <c r="BP225" s="18"/>
      <c r="BV225" s="18"/>
      <c r="CB225" s="18"/>
    </row>
    <row r="226" spans="4:80" s="1" customFormat="1" x14ac:dyDescent="0.35">
      <c r="D226" s="18"/>
      <c r="J226" s="18"/>
      <c r="O226" s="36"/>
      <c r="T226" s="36"/>
      <c r="Z226" s="18"/>
      <c r="AF226" s="18"/>
      <c r="AL226" s="18"/>
      <c r="AR226" s="18"/>
      <c r="AX226" s="18"/>
      <c r="BD226" s="18"/>
      <c r="BJ226" s="18"/>
      <c r="BP226" s="18"/>
      <c r="BV226" s="18"/>
      <c r="CB226" s="18"/>
    </row>
    <row r="227" spans="4:80" s="1" customFormat="1" x14ac:dyDescent="0.35">
      <c r="D227" s="18"/>
      <c r="J227" s="18"/>
      <c r="O227" s="36"/>
      <c r="T227" s="36"/>
      <c r="Z227" s="18"/>
      <c r="AF227" s="18"/>
      <c r="AL227" s="18"/>
      <c r="AR227" s="18"/>
      <c r="AX227" s="18"/>
      <c r="BD227" s="18"/>
      <c r="BJ227" s="18"/>
      <c r="BP227" s="18"/>
      <c r="BV227" s="18"/>
      <c r="CB227" s="18"/>
    </row>
    <row r="228" spans="4:80" s="1" customFormat="1" x14ac:dyDescent="0.35">
      <c r="D228" s="18"/>
      <c r="J228" s="18"/>
      <c r="O228" s="36"/>
      <c r="T228" s="36"/>
      <c r="Z228" s="18"/>
      <c r="AF228" s="18"/>
      <c r="AL228" s="18"/>
      <c r="AR228" s="18"/>
      <c r="AX228" s="18"/>
      <c r="BD228" s="18"/>
      <c r="BJ228" s="18"/>
      <c r="BP228" s="18"/>
      <c r="BV228" s="18"/>
      <c r="CB228" s="18"/>
    </row>
    <row r="229" spans="4:80" s="1" customFormat="1" x14ac:dyDescent="0.35">
      <c r="D229" s="18"/>
      <c r="J229" s="18"/>
      <c r="O229" s="36"/>
      <c r="T229" s="36"/>
      <c r="Z229" s="18"/>
      <c r="AF229" s="18"/>
      <c r="AL229" s="18"/>
      <c r="AR229" s="18"/>
      <c r="AX229" s="18"/>
      <c r="BD229" s="18"/>
      <c r="BJ229" s="18"/>
      <c r="BP229" s="18"/>
      <c r="BV229" s="18"/>
      <c r="CB229" s="18"/>
    </row>
    <row r="230" spans="4:80" s="1" customFormat="1" x14ac:dyDescent="0.35">
      <c r="D230" s="18"/>
      <c r="J230" s="18"/>
      <c r="O230" s="36"/>
      <c r="T230" s="36"/>
      <c r="Z230" s="18"/>
      <c r="AF230" s="18"/>
      <c r="AL230" s="18"/>
      <c r="AR230" s="18"/>
      <c r="AX230" s="18"/>
      <c r="BD230" s="18"/>
      <c r="BJ230" s="18"/>
      <c r="BP230" s="18"/>
      <c r="BV230" s="18"/>
      <c r="CB230" s="18"/>
    </row>
    <row r="231" spans="4:80" s="1" customFormat="1" x14ac:dyDescent="0.35">
      <c r="D231" s="18"/>
      <c r="J231" s="18"/>
      <c r="O231" s="36"/>
      <c r="T231" s="36"/>
      <c r="Z231" s="18"/>
      <c r="AF231" s="18"/>
      <c r="AL231" s="18"/>
      <c r="AR231" s="18"/>
      <c r="AX231" s="18"/>
      <c r="BD231" s="18"/>
      <c r="BJ231" s="18"/>
      <c r="BP231" s="18"/>
      <c r="BV231" s="18"/>
      <c r="CB231" s="18"/>
    </row>
    <row r="232" spans="4:80" s="1" customFormat="1" x14ac:dyDescent="0.35">
      <c r="D232" s="18"/>
      <c r="J232" s="18"/>
      <c r="O232" s="36"/>
      <c r="T232" s="36"/>
      <c r="Z232" s="18"/>
      <c r="AF232" s="18"/>
      <c r="AL232" s="18"/>
      <c r="AR232" s="18"/>
      <c r="AX232" s="18"/>
      <c r="BD232" s="18"/>
      <c r="BJ232" s="18"/>
      <c r="BP232" s="18"/>
      <c r="BV232" s="18"/>
      <c r="CB232" s="18"/>
    </row>
    <row r="233" spans="4:80" s="1" customFormat="1" x14ac:dyDescent="0.35">
      <c r="D233" s="18"/>
      <c r="J233" s="18"/>
      <c r="O233" s="36"/>
      <c r="T233" s="36"/>
      <c r="Z233" s="18"/>
      <c r="AF233" s="18"/>
      <c r="AL233" s="18"/>
      <c r="AR233" s="18"/>
      <c r="AX233" s="18"/>
      <c r="BD233" s="18"/>
      <c r="BJ233" s="18"/>
      <c r="BP233" s="18"/>
      <c r="BV233" s="18"/>
      <c r="CB233" s="18"/>
    </row>
    <row r="234" spans="4:80" s="1" customFormat="1" x14ac:dyDescent="0.35">
      <c r="D234" s="18"/>
      <c r="J234" s="18"/>
      <c r="O234" s="36"/>
      <c r="T234" s="36"/>
      <c r="Z234" s="18"/>
      <c r="AF234" s="18"/>
      <c r="AL234" s="18"/>
      <c r="AR234" s="18"/>
      <c r="AX234" s="18"/>
      <c r="BD234" s="18"/>
      <c r="BJ234" s="18"/>
      <c r="BP234" s="18"/>
      <c r="BV234" s="18"/>
      <c r="CB234" s="18"/>
    </row>
    <row r="235" spans="4:80" s="1" customFormat="1" x14ac:dyDescent="0.35">
      <c r="D235" s="18"/>
      <c r="J235" s="18"/>
      <c r="O235" s="36"/>
      <c r="T235" s="36"/>
      <c r="Z235" s="18"/>
      <c r="AF235" s="18"/>
      <c r="AL235" s="18"/>
      <c r="AR235" s="18"/>
      <c r="AX235" s="18"/>
      <c r="BD235" s="18"/>
      <c r="BJ235" s="18"/>
      <c r="BP235" s="18"/>
      <c r="BV235" s="18"/>
      <c r="CB235" s="18"/>
    </row>
    <row r="236" spans="4:80" s="1" customFormat="1" x14ac:dyDescent="0.35">
      <c r="D236" s="18"/>
      <c r="J236" s="18"/>
      <c r="O236" s="36"/>
      <c r="T236" s="36"/>
      <c r="Z236" s="18"/>
      <c r="AF236" s="18"/>
      <c r="AL236" s="18"/>
      <c r="AR236" s="18"/>
      <c r="AX236" s="18"/>
      <c r="BD236" s="18"/>
      <c r="BJ236" s="18"/>
      <c r="BP236" s="18"/>
      <c r="BV236" s="18"/>
      <c r="CB236" s="18"/>
    </row>
    <row r="237" spans="4:80" s="1" customFormat="1" x14ac:dyDescent="0.35">
      <c r="D237" s="18"/>
      <c r="J237" s="18"/>
      <c r="O237" s="36"/>
      <c r="T237" s="36"/>
      <c r="Z237" s="18"/>
      <c r="AF237" s="18"/>
      <c r="AL237" s="18"/>
      <c r="AR237" s="18"/>
      <c r="AX237" s="18"/>
      <c r="BD237" s="18"/>
      <c r="BJ237" s="18"/>
      <c r="BP237" s="18"/>
      <c r="BV237" s="18"/>
      <c r="CB237" s="18"/>
    </row>
    <row r="238" spans="4:80" s="1" customFormat="1" x14ac:dyDescent="0.35">
      <c r="D238" s="18"/>
      <c r="J238" s="18"/>
      <c r="O238" s="36"/>
      <c r="T238" s="36"/>
      <c r="Z238" s="18"/>
      <c r="AF238" s="18"/>
      <c r="AL238" s="18"/>
      <c r="AR238" s="18"/>
      <c r="AX238" s="18"/>
      <c r="BD238" s="18"/>
      <c r="BJ238" s="18"/>
      <c r="BP238" s="18"/>
      <c r="BV238" s="18"/>
      <c r="CB238" s="18"/>
    </row>
    <row r="239" spans="4:80" s="1" customFormat="1" x14ac:dyDescent="0.35">
      <c r="D239" s="18"/>
      <c r="J239" s="18"/>
      <c r="O239" s="36"/>
      <c r="T239" s="36"/>
      <c r="Z239" s="18"/>
      <c r="AF239" s="18"/>
      <c r="AL239" s="18"/>
      <c r="AR239" s="18"/>
      <c r="AX239" s="18"/>
      <c r="BD239" s="18"/>
      <c r="BJ239" s="18"/>
      <c r="BP239" s="18"/>
      <c r="BV239" s="18"/>
      <c r="CB239" s="18"/>
    </row>
    <row r="240" spans="4:80" s="1" customFormat="1" x14ac:dyDescent="0.35">
      <c r="D240" s="18"/>
      <c r="J240" s="18"/>
      <c r="O240" s="36"/>
      <c r="T240" s="36"/>
      <c r="Z240" s="18"/>
      <c r="AF240" s="18"/>
      <c r="AL240" s="18"/>
      <c r="AR240" s="18"/>
      <c r="AX240" s="18"/>
      <c r="BD240" s="18"/>
      <c r="BJ240" s="18"/>
      <c r="BP240" s="18"/>
      <c r="BV240" s="18"/>
      <c r="CB240" s="18"/>
    </row>
    <row r="241" spans="4:80" s="1" customFormat="1" x14ac:dyDescent="0.35">
      <c r="D241" s="18"/>
      <c r="J241" s="18"/>
      <c r="O241" s="36"/>
      <c r="T241" s="36"/>
      <c r="Z241" s="18"/>
      <c r="AF241" s="18"/>
      <c r="AL241" s="18"/>
      <c r="AR241" s="18"/>
      <c r="AX241" s="18"/>
      <c r="BD241" s="18"/>
      <c r="BJ241" s="18"/>
      <c r="BP241" s="18"/>
      <c r="BV241" s="18"/>
      <c r="CB241" s="18"/>
    </row>
    <row r="242" spans="4:80" s="1" customFormat="1" x14ac:dyDescent="0.35">
      <c r="D242" s="18"/>
      <c r="J242" s="18"/>
      <c r="O242" s="36"/>
      <c r="T242" s="36"/>
      <c r="Z242" s="18"/>
      <c r="AF242" s="18"/>
      <c r="AL242" s="18"/>
      <c r="AR242" s="18"/>
      <c r="AX242" s="18"/>
      <c r="BD242" s="18"/>
      <c r="BJ242" s="18"/>
      <c r="BP242" s="18"/>
      <c r="BV242" s="18"/>
      <c r="CB242" s="18"/>
    </row>
    <row r="243" spans="4:80" s="1" customFormat="1" x14ac:dyDescent="0.35">
      <c r="D243" s="18"/>
      <c r="J243" s="18"/>
      <c r="O243" s="36"/>
      <c r="T243" s="36"/>
      <c r="Z243" s="18"/>
      <c r="AF243" s="18"/>
      <c r="AL243" s="18"/>
      <c r="AR243" s="18"/>
      <c r="AX243" s="18"/>
      <c r="BD243" s="18"/>
      <c r="BJ243" s="18"/>
      <c r="BP243" s="18"/>
      <c r="BV243" s="18"/>
      <c r="CB243" s="18"/>
    </row>
    <row r="244" spans="4:80" s="1" customFormat="1" x14ac:dyDescent="0.35">
      <c r="D244" s="18"/>
      <c r="J244" s="18"/>
      <c r="O244" s="36"/>
      <c r="T244" s="36"/>
      <c r="Z244" s="18"/>
      <c r="AF244" s="18"/>
      <c r="AL244" s="18"/>
      <c r="AR244" s="18"/>
      <c r="AX244" s="18"/>
      <c r="BD244" s="18"/>
      <c r="BJ244" s="18"/>
      <c r="BP244" s="18"/>
      <c r="BV244" s="18"/>
      <c r="CB244" s="18"/>
    </row>
    <row r="245" spans="4:80" s="1" customFormat="1" x14ac:dyDescent="0.35">
      <c r="D245" s="18"/>
      <c r="J245" s="18"/>
      <c r="O245" s="36"/>
      <c r="T245" s="36"/>
      <c r="Z245" s="18"/>
      <c r="AF245" s="18"/>
      <c r="AL245" s="18"/>
      <c r="AR245" s="18"/>
      <c r="AX245" s="18"/>
      <c r="BD245" s="18"/>
      <c r="BJ245" s="18"/>
      <c r="BP245" s="18"/>
      <c r="BV245" s="18"/>
      <c r="CB245" s="18"/>
    </row>
    <row r="246" spans="4:80" s="1" customFormat="1" x14ac:dyDescent="0.35">
      <c r="D246" s="18"/>
      <c r="J246" s="18"/>
      <c r="O246" s="36"/>
      <c r="T246" s="36"/>
      <c r="Z246" s="18"/>
      <c r="AF246" s="18"/>
      <c r="AL246" s="18"/>
      <c r="AR246" s="18"/>
      <c r="AX246" s="18"/>
      <c r="BD246" s="18"/>
      <c r="BJ246" s="18"/>
      <c r="BP246" s="18"/>
      <c r="BV246" s="18"/>
      <c r="CB246" s="18"/>
    </row>
    <row r="247" spans="4:80" s="1" customFormat="1" x14ac:dyDescent="0.35">
      <c r="D247" s="18"/>
      <c r="J247" s="18"/>
      <c r="O247" s="36"/>
      <c r="T247" s="36"/>
      <c r="Z247" s="18"/>
      <c r="AF247" s="18"/>
      <c r="AL247" s="18"/>
      <c r="AR247" s="18"/>
      <c r="AX247" s="18"/>
      <c r="BD247" s="18"/>
      <c r="BJ247" s="18"/>
      <c r="BP247" s="18"/>
      <c r="BV247" s="18"/>
      <c r="CB247" s="18"/>
    </row>
    <row r="248" spans="4:80" s="1" customFormat="1" x14ac:dyDescent="0.35">
      <c r="D248" s="18"/>
      <c r="J248" s="18"/>
      <c r="O248" s="36"/>
      <c r="T248" s="36"/>
      <c r="Z248" s="18"/>
      <c r="AF248" s="18"/>
      <c r="AL248" s="18"/>
      <c r="AR248" s="18"/>
      <c r="AX248" s="18"/>
      <c r="BD248" s="18"/>
      <c r="BJ248" s="18"/>
      <c r="BP248" s="18"/>
      <c r="BV248" s="18"/>
      <c r="CB248" s="18"/>
    </row>
    <row r="249" spans="4:80" s="1" customFormat="1" x14ac:dyDescent="0.35">
      <c r="D249" s="18"/>
      <c r="J249" s="18"/>
      <c r="O249" s="36"/>
      <c r="T249" s="36"/>
      <c r="Z249" s="18"/>
      <c r="AF249" s="18"/>
      <c r="AL249" s="18"/>
      <c r="AR249" s="18"/>
      <c r="AX249" s="18"/>
      <c r="BD249" s="18"/>
      <c r="BJ249" s="18"/>
      <c r="BP249" s="18"/>
      <c r="BV249" s="18"/>
      <c r="CB249" s="18"/>
    </row>
    <row r="250" spans="4:80" s="1" customFormat="1" x14ac:dyDescent="0.35">
      <c r="D250" s="18"/>
      <c r="J250" s="18"/>
      <c r="O250" s="36"/>
      <c r="T250" s="36"/>
      <c r="Z250" s="18"/>
      <c r="AF250" s="18"/>
      <c r="AL250" s="18"/>
      <c r="AR250" s="18"/>
      <c r="AX250" s="18"/>
      <c r="BD250" s="18"/>
      <c r="BJ250" s="18"/>
      <c r="BP250" s="18"/>
      <c r="BV250" s="18"/>
      <c r="CB250" s="18"/>
    </row>
    <row r="251" spans="4:80" s="1" customFormat="1" x14ac:dyDescent="0.35">
      <c r="D251" s="18"/>
      <c r="J251" s="18"/>
      <c r="O251" s="36"/>
      <c r="T251" s="36"/>
      <c r="Z251" s="18"/>
      <c r="AF251" s="18"/>
      <c r="AL251" s="18"/>
      <c r="AR251" s="18"/>
      <c r="AX251" s="18"/>
      <c r="BD251" s="18"/>
      <c r="BJ251" s="18"/>
      <c r="BP251" s="18"/>
      <c r="BV251" s="18"/>
      <c r="CB251" s="18"/>
    </row>
    <row r="252" spans="4:80" s="1" customFormat="1" x14ac:dyDescent="0.35">
      <c r="D252" s="18"/>
      <c r="J252" s="18"/>
      <c r="O252" s="36"/>
      <c r="T252" s="36"/>
      <c r="Z252" s="18"/>
      <c r="AF252" s="18"/>
      <c r="AL252" s="18"/>
      <c r="AR252" s="18"/>
      <c r="AX252" s="18"/>
      <c r="BD252" s="18"/>
      <c r="BJ252" s="18"/>
      <c r="BP252" s="18"/>
      <c r="BV252" s="18"/>
      <c r="CB252" s="18"/>
    </row>
    <row r="253" spans="4:80" s="1" customFormat="1" x14ac:dyDescent="0.35">
      <c r="D253" s="18"/>
      <c r="J253" s="18"/>
      <c r="O253" s="36"/>
      <c r="T253" s="36"/>
      <c r="Z253" s="18"/>
      <c r="AF253" s="18"/>
      <c r="AL253" s="18"/>
      <c r="AR253" s="18"/>
      <c r="AX253" s="18"/>
      <c r="BD253" s="18"/>
      <c r="BJ253" s="18"/>
      <c r="BP253" s="18"/>
      <c r="BV253" s="18"/>
      <c r="CB253" s="18"/>
    </row>
    <row r="254" spans="4:80" s="1" customFormat="1" x14ac:dyDescent="0.35">
      <c r="D254" s="18"/>
      <c r="J254" s="18"/>
      <c r="O254" s="36"/>
      <c r="T254" s="36"/>
      <c r="Z254" s="18"/>
      <c r="AF254" s="18"/>
      <c r="AL254" s="18"/>
      <c r="AR254" s="18"/>
      <c r="AX254" s="18"/>
      <c r="BD254" s="18"/>
      <c r="BJ254" s="18"/>
      <c r="BP254" s="18"/>
      <c r="BV254" s="18"/>
      <c r="CB254" s="18"/>
    </row>
    <row r="255" spans="4:80" s="1" customFormat="1" x14ac:dyDescent="0.35">
      <c r="D255" s="18"/>
      <c r="J255" s="18"/>
      <c r="O255" s="36"/>
      <c r="T255" s="36"/>
      <c r="Z255" s="18"/>
      <c r="AF255" s="18"/>
      <c r="AL255" s="18"/>
      <c r="AR255" s="18"/>
      <c r="AX255" s="18"/>
      <c r="BD255" s="18"/>
      <c r="BJ255" s="18"/>
      <c r="BP255" s="18"/>
      <c r="BV255" s="18"/>
      <c r="CB255" s="18"/>
    </row>
    <row r="256" spans="4:80" s="1" customFormat="1" x14ac:dyDescent="0.35">
      <c r="D256" s="18"/>
      <c r="J256" s="18"/>
      <c r="O256" s="36"/>
      <c r="T256" s="36"/>
      <c r="Z256" s="18"/>
      <c r="AF256" s="18"/>
      <c r="AL256" s="18"/>
      <c r="AR256" s="18"/>
      <c r="AX256" s="18"/>
      <c r="BD256" s="18"/>
      <c r="BJ256" s="18"/>
      <c r="BP256" s="18"/>
      <c r="BV256" s="18"/>
      <c r="CB256" s="18"/>
    </row>
    <row r="257" spans="4:80" s="1" customFormat="1" x14ac:dyDescent="0.35">
      <c r="D257" s="18"/>
      <c r="J257" s="18"/>
      <c r="O257" s="36"/>
      <c r="T257" s="36"/>
      <c r="Z257" s="18"/>
      <c r="AF257" s="18"/>
      <c r="AL257" s="18"/>
      <c r="AR257" s="18"/>
      <c r="AX257" s="18"/>
      <c r="BD257" s="18"/>
      <c r="BJ257" s="18"/>
      <c r="BP257" s="18"/>
      <c r="BV257" s="18"/>
      <c r="CB257" s="18"/>
    </row>
    <row r="258" spans="4:80" s="1" customFormat="1" x14ac:dyDescent="0.35">
      <c r="D258" s="18"/>
      <c r="J258" s="18"/>
      <c r="O258" s="36"/>
      <c r="T258" s="36"/>
      <c r="Z258" s="18"/>
      <c r="AF258" s="18"/>
      <c r="AL258" s="18"/>
      <c r="AR258" s="18"/>
      <c r="AX258" s="18"/>
      <c r="BD258" s="18"/>
      <c r="BJ258" s="18"/>
      <c r="BP258" s="18"/>
      <c r="BV258" s="18"/>
      <c r="CB258" s="18"/>
    </row>
    <row r="259" spans="4:80" s="1" customFormat="1" x14ac:dyDescent="0.35">
      <c r="D259" s="18"/>
      <c r="J259" s="18"/>
      <c r="O259" s="36"/>
      <c r="T259" s="36"/>
      <c r="Z259" s="18"/>
      <c r="AF259" s="18"/>
      <c r="AL259" s="18"/>
      <c r="AR259" s="18"/>
      <c r="AX259" s="18"/>
      <c r="BD259" s="18"/>
      <c r="BJ259" s="18"/>
      <c r="BP259" s="18"/>
      <c r="BV259" s="18"/>
      <c r="CB259" s="18"/>
    </row>
    <row r="260" spans="4:80" s="1" customFormat="1" x14ac:dyDescent="0.35">
      <c r="D260" s="18"/>
      <c r="J260" s="18"/>
      <c r="O260" s="36"/>
      <c r="T260" s="36"/>
      <c r="Z260" s="18"/>
      <c r="AF260" s="18"/>
      <c r="AL260" s="18"/>
      <c r="AR260" s="18"/>
      <c r="AX260" s="18"/>
      <c r="BD260" s="18"/>
      <c r="BJ260" s="18"/>
      <c r="BP260" s="18"/>
      <c r="BV260" s="18"/>
      <c r="CB260" s="18"/>
    </row>
    <row r="261" spans="4:80" s="1" customFormat="1" x14ac:dyDescent="0.35">
      <c r="D261" s="18"/>
      <c r="J261" s="18"/>
      <c r="O261" s="36"/>
      <c r="T261" s="36"/>
      <c r="Z261" s="18"/>
      <c r="AF261" s="18"/>
      <c r="AL261" s="18"/>
      <c r="AR261" s="18"/>
      <c r="AX261" s="18"/>
      <c r="BD261" s="18"/>
      <c r="BJ261" s="18"/>
      <c r="BP261" s="18"/>
      <c r="BV261" s="18"/>
      <c r="CB261" s="18"/>
    </row>
    <row r="262" spans="4:80" s="1" customFormat="1" x14ac:dyDescent="0.35">
      <c r="D262" s="18"/>
      <c r="J262" s="18"/>
      <c r="O262" s="36"/>
      <c r="T262" s="36"/>
      <c r="Z262" s="18"/>
      <c r="AF262" s="18"/>
      <c r="AL262" s="18"/>
      <c r="AR262" s="18"/>
      <c r="AX262" s="18"/>
      <c r="BD262" s="18"/>
      <c r="BJ262" s="18"/>
      <c r="BP262" s="18"/>
      <c r="BV262" s="18"/>
      <c r="CB262" s="18"/>
    </row>
    <row r="263" spans="4:80" s="1" customFormat="1" x14ac:dyDescent="0.35">
      <c r="D263" s="18"/>
      <c r="J263" s="18"/>
      <c r="O263" s="36"/>
      <c r="T263" s="36"/>
      <c r="Z263" s="18"/>
      <c r="AF263" s="18"/>
      <c r="AL263" s="18"/>
      <c r="AR263" s="18"/>
      <c r="AX263" s="18"/>
      <c r="BD263" s="18"/>
      <c r="BJ263" s="18"/>
      <c r="BP263" s="18"/>
      <c r="BV263" s="18"/>
      <c r="CB263" s="18"/>
    </row>
    <row r="264" spans="4:80" s="1" customFormat="1" x14ac:dyDescent="0.35">
      <c r="D264" s="18"/>
      <c r="J264" s="18"/>
      <c r="O264" s="36"/>
      <c r="T264" s="36"/>
      <c r="Z264" s="18"/>
      <c r="AF264" s="18"/>
      <c r="AL264" s="18"/>
      <c r="AR264" s="18"/>
      <c r="AX264" s="18"/>
      <c r="BD264" s="18"/>
      <c r="BJ264" s="18"/>
      <c r="BP264" s="18"/>
      <c r="BV264" s="18"/>
      <c r="CB264" s="18"/>
    </row>
    <row r="265" spans="4:80" s="1" customFormat="1" x14ac:dyDescent="0.35">
      <c r="D265" s="18"/>
      <c r="J265" s="18"/>
      <c r="O265" s="36"/>
      <c r="T265" s="36"/>
      <c r="Z265" s="18"/>
      <c r="AF265" s="18"/>
      <c r="AL265" s="18"/>
      <c r="AR265" s="18"/>
      <c r="AX265" s="18"/>
      <c r="BD265" s="18"/>
      <c r="BJ265" s="18"/>
      <c r="BP265" s="18"/>
      <c r="BV265" s="18"/>
      <c r="CB265" s="18"/>
    </row>
    <row r="266" spans="4:80" s="1" customFormat="1" x14ac:dyDescent="0.35">
      <c r="D266" s="18"/>
      <c r="J266" s="18"/>
      <c r="O266" s="36"/>
      <c r="T266" s="36"/>
      <c r="Z266" s="18"/>
      <c r="AF266" s="18"/>
      <c r="AL266" s="18"/>
      <c r="AR266" s="18"/>
      <c r="AX266" s="18"/>
      <c r="BD266" s="18"/>
      <c r="BJ266" s="18"/>
      <c r="BP266" s="18"/>
      <c r="BV266" s="18"/>
      <c r="CB266" s="18"/>
    </row>
    <row r="267" spans="4:80" s="1" customFormat="1" x14ac:dyDescent="0.35">
      <c r="D267" s="18"/>
      <c r="J267" s="18"/>
      <c r="O267" s="36"/>
      <c r="T267" s="36"/>
      <c r="Z267" s="18"/>
      <c r="AF267" s="18"/>
      <c r="AL267" s="18"/>
      <c r="AR267" s="18"/>
      <c r="AX267" s="18"/>
      <c r="BD267" s="18"/>
      <c r="BJ267" s="18"/>
      <c r="BP267" s="18"/>
      <c r="BV267" s="18"/>
      <c r="CB267" s="18"/>
    </row>
    <row r="268" spans="4:80" s="1" customFormat="1" x14ac:dyDescent="0.35">
      <c r="D268" s="18"/>
      <c r="J268" s="18"/>
      <c r="O268" s="36"/>
      <c r="T268" s="36"/>
      <c r="Z268" s="18"/>
      <c r="AF268" s="18"/>
      <c r="AL268" s="18"/>
      <c r="AR268" s="18"/>
      <c r="AX268" s="18"/>
      <c r="BD268" s="18"/>
      <c r="BJ268" s="18"/>
      <c r="BP268" s="18"/>
      <c r="BV268" s="18"/>
      <c r="CB268" s="18"/>
    </row>
    <row r="269" spans="4:80" s="1" customFormat="1" x14ac:dyDescent="0.35">
      <c r="D269" s="18"/>
      <c r="J269" s="18"/>
      <c r="O269" s="36"/>
      <c r="T269" s="36"/>
      <c r="Z269" s="18"/>
      <c r="AF269" s="18"/>
      <c r="AL269" s="18"/>
      <c r="AR269" s="18"/>
      <c r="AX269" s="18"/>
      <c r="BD269" s="18"/>
      <c r="BJ269" s="18"/>
      <c r="BP269" s="18"/>
      <c r="BV269" s="18"/>
      <c r="CB269" s="18"/>
    </row>
    <row r="270" spans="4:80" s="1" customFormat="1" x14ac:dyDescent="0.35">
      <c r="D270" s="18"/>
      <c r="J270" s="18"/>
      <c r="O270" s="36"/>
      <c r="T270" s="36"/>
      <c r="Z270" s="18"/>
      <c r="AF270" s="18"/>
      <c r="AL270" s="18"/>
      <c r="AR270" s="18"/>
      <c r="AX270" s="18"/>
      <c r="BD270" s="18"/>
      <c r="BJ270" s="18"/>
      <c r="BP270" s="18"/>
      <c r="BV270" s="18"/>
      <c r="CB270" s="18"/>
    </row>
    <row r="271" spans="4:80" s="1" customFormat="1" x14ac:dyDescent="0.35">
      <c r="D271" s="18"/>
      <c r="J271" s="18"/>
      <c r="O271" s="36"/>
      <c r="T271" s="36"/>
      <c r="Z271" s="18"/>
      <c r="AF271" s="18"/>
      <c r="AL271" s="18"/>
      <c r="AR271" s="18"/>
      <c r="AX271" s="18"/>
      <c r="BD271" s="18"/>
      <c r="BJ271" s="18"/>
      <c r="BP271" s="18"/>
      <c r="BV271" s="18"/>
      <c r="CB271" s="18"/>
    </row>
    <row r="272" spans="4:80" s="1" customFormat="1" x14ac:dyDescent="0.35">
      <c r="D272" s="18"/>
      <c r="J272" s="18"/>
      <c r="O272" s="36"/>
      <c r="T272" s="36"/>
      <c r="Z272" s="18"/>
      <c r="AF272" s="18"/>
      <c r="AL272" s="18"/>
      <c r="AR272" s="18"/>
      <c r="AX272" s="18"/>
      <c r="BD272" s="18"/>
      <c r="BJ272" s="18"/>
      <c r="BP272" s="18"/>
      <c r="BV272" s="18"/>
      <c r="CB272" s="18"/>
    </row>
    <row r="273" spans="4:80" s="1" customFormat="1" x14ac:dyDescent="0.35">
      <c r="D273" s="18"/>
      <c r="J273" s="18"/>
      <c r="O273" s="36"/>
      <c r="T273" s="36"/>
      <c r="Z273" s="18"/>
      <c r="AF273" s="18"/>
      <c r="AL273" s="18"/>
      <c r="AR273" s="18"/>
      <c r="AX273" s="18"/>
      <c r="BD273" s="18"/>
      <c r="BJ273" s="18"/>
      <c r="BP273" s="18"/>
      <c r="BV273" s="18"/>
      <c r="CB273" s="18"/>
    </row>
    <row r="274" spans="4:80" s="1" customFormat="1" x14ac:dyDescent="0.35">
      <c r="D274" s="18"/>
      <c r="J274" s="18"/>
      <c r="O274" s="36"/>
      <c r="T274" s="36"/>
      <c r="Z274" s="18"/>
      <c r="AF274" s="18"/>
      <c r="AL274" s="18"/>
      <c r="AR274" s="18"/>
      <c r="AX274" s="18"/>
      <c r="BD274" s="18"/>
      <c r="BJ274" s="18"/>
      <c r="BP274" s="18"/>
      <c r="BV274" s="18"/>
      <c r="CB274" s="18"/>
    </row>
    <row r="275" spans="4:80" s="1" customFormat="1" x14ac:dyDescent="0.35">
      <c r="D275" s="18"/>
      <c r="J275" s="18"/>
      <c r="O275" s="36"/>
      <c r="T275" s="36"/>
      <c r="Z275" s="18"/>
      <c r="AF275" s="18"/>
      <c r="AL275" s="18"/>
      <c r="AR275" s="18"/>
      <c r="AX275" s="18"/>
      <c r="BD275" s="18"/>
      <c r="BJ275" s="18"/>
      <c r="BP275" s="18"/>
      <c r="BV275" s="18"/>
      <c r="CB275" s="18"/>
    </row>
    <row r="276" spans="4:80" s="1" customFormat="1" x14ac:dyDescent="0.35">
      <c r="D276" s="18"/>
      <c r="J276" s="18"/>
      <c r="O276" s="36"/>
      <c r="T276" s="36"/>
      <c r="Z276" s="18"/>
      <c r="AF276" s="18"/>
      <c r="AL276" s="18"/>
      <c r="AR276" s="18"/>
      <c r="AX276" s="18"/>
      <c r="BD276" s="18"/>
      <c r="BJ276" s="18"/>
      <c r="BP276" s="18"/>
      <c r="BV276" s="18"/>
      <c r="CB276" s="18"/>
    </row>
    <row r="277" spans="4:80" s="1" customFormat="1" x14ac:dyDescent="0.35">
      <c r="D277" s="18"/>
      <c r="J277" s="18"/>
      <c r="O277" s="36"/>
      <c r="T277" s="36"/>
      <c r="Z277" s="18"/>
      <c r="AF277" s="18"/>
      <c r="AL277" s="18"/>
      <c r="AR277" s="18"/>
      <c r="AX277" s="18"/>
      <c r="BD277" s="18"/>
      <c r="BJ277" s="18"/>
      <c r="BP277" s="18"/>
      <c r="BV277" s="18"/>
      <c r="CB277" s="18"/>
    </row>
    <row r="278" spans="4:80" s="1" customFormat="1" x14ac:dyDescent="0.35">
      <c r="D278" s="18"/>
      <c r="J278" s="18"/>
      <c r="O278" s="36"/>
      <c r="T278" s="36"/>
      <c r="Z278" s="18"/>
      <c r="AF278" s="18"/>
      <c r="AL278" s="18"/>
      <c r="AR278" s="18"/>
      <c r="AX278" s="18"/>
      <c r="BD278" s="18"/>
      <c r="BJ278" s="18"/>
      <c r="BP278" s="18"/>
      <c r="BV278" s="18"/>
      <c r="CB278" s="18"/>
    </row>
    <row r="279" spans="4:80" s="1" customFormat="1" x14ac:dyDescent="0.35">
      <c r="D279" s="18"/>
      <c r="J279" s="18"/>
      <c r="O279" s="36"/>
      <c r="T279" s="36"/>
      <c r="Z279" s="18"/>
      <c r="AF279" s="18"/>
      <c r="AL279" s="18"/>
      <c r="AR279" s="18"/>
      <c r="AX279" s="18"/>
      <c r="BD279" s="18"/>
      <c r="BJ279" s="18"/>
      <c r="BP279" s="18"/>
      <c r="BV279" s="18"/>
      <c r="CB279" s="18"/>
    </row>
    <row r="280" spans="4:80" s="1" customFormat="1" x14ac:dyDescent="0.35">
      <c r="D280" s="18"/>
      <c r="J280" s="18"/>
      <c r="O280" s="36"/>
      <c r="T280" s="36"/>
      <c r="Z280" s="18"/>
      <c r="AF280" s="18"/>
      <c r="AL280" s="18"/>
      <c r="AR280" s="18"/>
      <c r="AX280" s="18"/>
      <c r="BD280" s="18"/>
      <c r="BJ280" s="18"/>
      <c r="BP280" s="18"/>
      <c r="BV280" s="18"/>
      <c r="CB280" s="18"/>
    </row>
    <row r="281" spans="4:80" s="1" customFormat="1" x14ac:dyDescent="0.35">
      <c r="D281" s="18"/>
      <c r="J281" s="18"/>
      <c r="O281" s="36"/>
      <c r="T281" s="36"/>
      <c r="Z281" s="18"/>
      <c r="AF281" s="18"/>
      <c r="AL281" s="18"/>
      <c r="AR281" s="18"/>
      <c r="AX281" s="18"/>
      <c r="BD281" s="18"/>
      <c r="BJ281" s="18"/>
      <c r="BP281" s="18"/>
      <c r="BV281" s="18"/>
      <c r="CB281" s="18"/>
    </row>
    <row r="282" spans="4:80" s="1" customFormat="1" x14ac:dyDescent="0.35">
      <c r="D282" s="18"/>
      <c r="J282" s="18"/>
      <c r="O282" s="36"/>
      <c r="T282" s="36"/>
      <c r="Z282" s="18"/>
      <c r="AF282" s="18"/>
      <c r="AL282" s="18"/>
      <c r="AR282" s="18"/>
      <c r="AX282" s="18"/>
      <c r="BD282" s="18"/>
      <c r="BJ282" s="18"/>
      <c r="BP282" s="18"/>
      <c r="BV282" s="18"/>
      <c r="CB282" s="18"/>
    </row>
    <row r="283" spans="4:80" s="1" customFormat="1" x14ac:dyDescent="0.35">
      <c r="D283" s="18"/>
      <c r="J283" s="18"/>
      <c r="O283" s="36"/>
      <c r="T283" s="36"/>
      <c r="Z283" s="18"/>
      <c r="AF283" s="18"/>
      <c r="AL283" s="18"/>
      <c r="AR283" s="18"/>
      <c r="AX283" s="18"/>
      <c r="BD283" s="18"/>
      <c r="BJ283" s="18"/>
      <c r="BP283" s="18"/>
      <c r="BV283" s="18"/>
      <c r="CB283" s="18"/>
    </row>
    <row r="284" spans="4:80" s="1" customFormat="1" x14ac:dyDescent="0.35">
      <c r="D284" s="18"/>
      <c r="J284" s="18"/>
      <c r="O284" s="36"/>
      <c r="T284" s="36"/>
      <c r="Z284" s="18"/>
      <c r="AF284" s="18"/>
      <c r="AL284" s="18"/>
      <c r="AR284" s="18"/>
      <c r="AX284" s="18"/>
      <c r="BD284" s="18"/>
      <c r="BJ284" s="18"/>
      <c r="BP284" s="18"/>
      <c r="BV284" s="18"/>
      <c r="CB284" s="18"/>
    </row>
    <row r="285" spans="4:80" s="1" customFormat="1" x14ac:dyDescent="0.35">
      <c r="D285" s="18"/>
      <c r="J285" s="18"/>
      <c r="O285" s="36"/>
      <c r="T285" s="36"/>
      <c r="Z285" s="18"/>
      <c r="AF285" s="18"/>
      <c r="AL285" s="18"/>
      <c r="AR285" s="18"/>
      <c r="AX285" s="18"/>
      <c r="BD285" s="18"/>
      <c r="BJ285" s="18"/>
      <c r="BP285" s="18"/>
      <c r="BV285" s="18"/>
      <c r="CB285" s="18"/>
    </row>
    <row r="286" spans="4:80" s="1" customFormat="1" x14ac:dyDescent="0.35">
      <c r="D286" s="18"/>
      <c r="J286" s="18"/>
      <c r="O286" s="36"/>
      <c r="T286" s="36"/>
      <c r="Z286" s="18"/>
      <c r="AF286" s="18"/>
      <c r="AL286" s="18"/>
      <c r="AR286" s="18"/>
      <c r="AX286" s="18"/>
      <c r="BD286" s="18"/>
      <c r="BJ286" s="18"/>
      <c r="BP286" s="18"/>
      <c r="BV286" s="18"/>
      <c r="CB286" s="18"/>
    </row>
    <row r="287" spans="4:80" s="1" customFormat="1" x14ac:dyDescent="0.35">
      <c r="D287" s="18"/>
      <c r="J287" s="18"/>
      <c r="O287" s="36"/>
      <c r="T287" s="36"/>
      <c r="Z287" s="18"/>
      <c r="AF287" s="18"/>
      <c r="AL287" s="18"/>
      <c r="AR287" s="18"/>
      <c r="AX287" s="18"/>
      <c r="BD287" s="18"/>
      <c r="BJ287" s="18"/>
      <c r="BP287" s="18"/>
      <c r="BV287" s="18"/>
      <c r="CB287" s="18"/>
    </row>
    <row r="288" spans="4:80" s="1" customFormat="1" x14ac:dyDescent="0.35">
      <c r="D288" s="18"/>
      <c r="J288" s="18"/>
      <c r="O288" s="36"/>
      <c r="T288" s="36"/>
      <c r="Z288" s="18"/>
      <c r="AF288" s="18"/>
      <c r="AL288" s="18"/>
      <c r="AR288" s="18"/>
      <c r="AX288" s="18"/>
      <c r="BD288" s="18"/>
      <c r="BJ288" s="18"/>
      <c r="BP288" s="18"/>
      <c r="BV288" s="18"/>
      <c r="CB288" s="18"/>
    </row>
    <row r="289" spans="4:80" s="1" customFormat="1" x14ac:dyDescent="0.35">
      <c r="D289" s="18"/>
      <c r="J289" s="18"/>
      <c r="O289" s="36"/>
      <c r="T289" s="36"/>
      <c r="Z289" s="18"/>
      <c r="AF289" s="18"/>
      <c r="AL289" s="18"/>
      <c r="AR289" s="18"/>
      <c r="AX289" s="18"/>
      <c r="BD289" s="18"/>
      <c r="BJ289" s="18"/>
      <c r="BP289" s="18"/>
      <c r="BV289" s="18"/>
      <c r="CB289" s="18"/>
    </row>
    <row r="290" spans="4:80" s="1" customFormat="1" x14ac:dyDescent="0.35">
      <c r="D290" s="18"/>
      <c r="J290" s="18"/>
      <c r="O290" s="36"/>
      <c r="T290" s="36"/>
      <c r="Z290" s="18"/>
      <c r="AF290" s="18"/>
      <c r="AL290" s="18"/>
      <c r="AR290" s="18"/>
      <c r="AX290" s="18"/>
      <c r="BD290" s="18"/>
      <c r="BJ290" s="18"/>
      <c r="BP290" s="18"/>
      <c r="BV290" s="18"/>
      <c r="CB290" s="18"/>
    </row>
    <row r="291" spans="4:80" s="1" customFormat="1" x14ac:dyDescent="0.35">
      <c r="D291" s="18"/>
      <c r="J291" s="18"/>
      <c r="O291" s="36"/>
      <c r="T291" s="36"/>
      <c r="Z291" s="18"/>
      <c r="AF291" s="18"/>
      <c r="AL291" s="18"/>
      <c r="AR291" s="18"/>
      <c r="AX291" s="18"/>
      <c r="BD291" s="18"/>
      <c r="BJ291" s="18"/>
      <c r="BP291" s="18"/>
      <c r="BV291" s="18"/>
      <c r="CB291" s="18"/>
    </row>
    <row r="292" spans="4:80" s="1" customFormat="1" x14ac:dyDescent="0.35">
      <c r="D292" s="18"/>
      <c r="J292" s="18"/>
      <c r="O292" s="36"/>
      <c r="T292" s="36"/>
      <c r="Z292" s="18"/>
      <c r="AF292" s="18"/>
      <c r="AL292" s="18"/>
      <c r="AR292" s="18"/>
      <c r="AX292" s="18"/>
      <c r="BD292" s="18"/>
      <c r="BJ292" s="18"/>
      <c r="BP292" s="18"/>
      <c r="BV292" s="18"/>
      <c r="CB292" s="18"/>
    </row>
    <row r="293" spans="4:80" s="1" customFormat="1" x14ac:dyDescent="0.35">
      <c r="D293" s="18"/>
      <c r="J293" s="18"/>
      <c r="O293" s="36"/>
      <c r="T293" s="36"/>
      <c r="Z293" s="18"/>
      <c r="AF293" s="18"/>
      <c r="AL293" s="18"/>
      <c r="AR293" s="18"/>
      <c r="AX293" s="18"/>
      <c r="BD293" s="18"/>
      <c r="BJ293" s="18"/>
      <c r="BP293" s="18"/>
      <c r="BV293" s="18"/>
      <c r="CB293" s="18"/>
    </row>
    <row r="294" spans="4:80" s="1" customFormat="1" x14ac:dyDescent="0.35">
      <c r="D294" s="18"/>
      <c r="J294" s="18"/>
      <c r="O294" s="36"/>
      <c r="T294" s="36"/>
      <c r="Z294" s="18"/>
      <c r="AF294" s="18"/>
      <c r="AL294" s="18"/>
      <c r="AR294" s="18"/>
      <c r="AX294" s="18"/>
      <c r="BD294" s="18"/>
      <c r="BJ294" s="18"/>
      <c r="BP294" s="18"/>
      <c r="BV294" s="18"/>
      <c r="CB294" s="18"/>
    </row>
    <row r="295" spans="4:80" s="1" customFormat="1" x14ac:dyDescent="0.35">
      <c r="D295" s="18"/>
      <c r="J295" s="18"/>
      <c r="O295" s="36"/>
      <c r="T295" s="36"/>
      <c r="Z295" s="18"/>
      <c r="AF295" s="18"/>
      <c r="AL295" s="18"/>
      <c r="AR295" s="18"/>
      <c r="AX295" s="18"/>
      <c r="BD295" s="18"/>
      <c r="BJ295" s="18"/>
      <c r="BP295" s="18"/>
      <c r="BV295" s="18"/>
      <c r="CB295" s="18"/>
    </row>
    <row r="296" spans="4:80" s="1" customFormat="1" x14ac:dyDescent="0.35">
      <c r="D296" s="18"/>
      <c r="J296" s="18"/>
      <c r="O296" s="36"/>
      <c r="T296" s="36"/>
      <c r="Z296" s="18"/>
      <c r="AF296" s="18"/>
      <c r="AL296" s="18"/>
      <c r="AR296" s="18"/>
      <c r="AX296" s="18"/>
      <c r="BD296" s="18"/>
      <c r="BJ296" s="18"/>
      <c r="BP296" s="18"/>
      <c r="BV296" s="18"/>
      <c r="CB296" s="18"/>
    </row>
    <row r="297" spans="4:80" s="1" customFormat="1" x14ac:dyDescent="0.35">
      <c r="D297" s="18"/>
      <c r="J297" s="18"/>
      <c r="O297" s="36"/>
      <c r="T297" s="36"/>
      <c r="Z297" s="18"/>
      <c r="AF297" s="18"/>
      <c r="AL297" s="18"/>
      <c r="AR297" s="18"/>
      <c r="AX297" s="18"/>
      <c r="BD297" s="18"/>
      <c r="BJ297" s="18"/>
      <c r="BP297" s="18"/>
      <c r="BV297" s="18"/>
      <c r="CB297" s="18"/>
    </row>
    <row r="298" spans="4:80" s="1" customFormat="1" x14ac:dyDescent="0.35">
      <c r="D298" s="18"/>
      <c r="J298" s="18"/>
      <c r="O298" s="36"/>
      <c r="T298" s="36"/>
      <c r="Z298" s="18"/>
      <c r="AF298" s="18"/>
      <c r="AL298" s="18"/>
      <c r="AR298" s="18"/>
      <c r="AX298" s="18"/>
      <c r="BD298" s="18"/>
      <c r="BJ298" s="18"/>
      <c r="BP298" s="18"/>
      <c r="BV298" s="18"/>
      <c r="CB298" s="18"/>
    </row>
    <row r="299" spans="4:80" s="1" customFormat="1" x14ac:dyDescent="0.35">
      <c r="D299" s="18"/>
      <c r="J299" s="18"/>
      <c r="O299" s="36"/>
      <c r="T299" s="36"/>
      <c r="Z299" s="18"/>
      <c r="AF299" s="18"/>
      <c r="AL299" s="18"/>
      <c r="AR299" s="18"/>
      <c r="AX299" s="18"/>
      <c r="BD299" s="18"/>
      <c r="BJ299" s="18"/>
      <c r="BP299" s="18"/>
      <c r="BV299" s="18"/>
      <c r="CB299" s="18"/>
    </row>
    <row r="300" spans="4:80" s="1" customFormat="1" x14ac:dyDescent="0.35">
      <c r="D300" s="18"/>
      <c r="J300" s="18"/>
      <c r="O300" s="36"/>
      <c r="T300" s="36"/>
      <c r="Z300" s="18"/>
      <c r="AF300" s="18"/>
      <c r="AL300" s="18"/>
      <c r="AR300" s="18"/>
      <c r="AX300" s="18"/>
      <c r="BD300" s="18"/>
      <c r="BJ300" s="18"/>
      <c r="BP300" s="18"/>
      <c r="BV300" s="18"/>
      <c r="CB300" s="18"/>
    </row>
    <row r="301" spans="4:80" s="1" customFormat="1" x14ac:dyDescent="0.35">
      <c r="D301" s="18"/>
      <c r="J301" s="18"/>
      <c r="O301" s="36"/>
      <c r="T301" s="36"/>
      <c r="Z301" s="18"/>
      <c r="AF301" s="18"/>
      <c r="AL301" s="18"/>
      <c r="AR301" s="18"/>
      <c r="AX301" s="18"/>
      <c r="BD301" s="18"/>
      <c r="BJ301" s="18"/>
      <c r="BP301" s="18"/>
      <c r="BV301" s="18"/>
      <c r="CB301" s="18"/>
    </row>
    <row r="302" spans="4:80" s="1" customFormat="1" x14ac:dyDescent="0.35">
      <c r="D302" s="18"/>
      <c r="J302" s="18"/>
      <c r="O302" s="36"/>
      <c r="T302" s="36"/>
      <c r="Z302" s="18"/>
      <c r="AF302" s="18"/>
      <c r="AL302" s="18"/>
      <c r="AR302" s="18"/>
      <c r="AX302" s="18"/>
      <c r="BD302" s="18"/>
      <c r="BJ302" s="18"/>
      <c r="BP302" s="18"/>
      <c r="BV302" s="18"/>
      <c r="CB302" s="18"/>
    </row>
    <row r="303" spans="4:80" s="1" customFormat="1" x14ac:dyDescent="0.35">
      <c r="D303" s="18"/>
      <c r="J303" s="18"/>
      <c r="O303" s="36"/>
      <c r="T303" s="36"/>
      <c r="Z303" s="18"/>
      <c r="AF303" s="18"/>
      <c r="AL303" s="18"/>
      <c r="AR303" s="18"/>
      <c r="AX303" s="18"/>
      <c r="BD303" s="18"/>
      <c r="BJ303" s="18"/>
      <c r="BP303" s="18"/>
      <c r="BV303" s="18"/>
      <c r="CB303" s="18"/>
    </row>
    <row r="304" spans="4:80" s="1" customFormat="1" x14ac:dyDescent="0.35">
      <c r="D304" s="18"/>
      <c r="J304" s="18"/>
      <c r="O304" s="36"/>
      <c r="T304" s="36"/>
      <c r="Z304" s="18"/>
      <c r="AF304" s="18"/>
      <c r="AL304" s="18"/>
      <c r="AR304" s="18"/>
      <c r="AX304" s="18"/>
      <c r="BD304" s="18"/>
      <c r="BJ304" s="18"/>
      <c r="BP304" s="18"/>
      <c r="BV304" s="18"/>
      <c r="CB304" s="18"/>
    </row>
    <row r="305" spans="4:80" s="1" customFormat="1" x14ac:dyDescent="0.35">
      <c r="D305" s="18"/>
      <c r="J305" s="18"/>
      <c r="O305" s="36"/>
      <c r="T305" s="36"/>
      <c r="Z305" s="18"/>
      <c r="AF305" s="18"/>
      <c r="AL305" s="18"/>
      <c r="AR305" s="18"/>
      <c r="AX305" s="18"/>
      <c r="BD305" s="18"/>
      <c r="BJ305" s="18"/>
      <c r="BP305" s="18"/>
      <c r="BV305" s="18"/>
      <c r="CB305" s="18"/>
    </row>
    <row r="306" spans="4:80" s="1" customFormat="1" x14ac:dyDescent="0.35">
      <c r="D306" s="18"/>
      <c r="J306" s="18"/>
      <c r="O306" s="36"/>
      <c r="T306" s="36"/>
      <c r="Z306" s="18"/>
      <c r="AF306" s="18"/>
      <c r="AL306" s="18"/>
      <c r="AR306" s="18"/>
      <c r="AX306" s="18"/>
      <c r="BD306" s="18"/>
      <c r="BJ306" s="18"/>
      <c r="BP306" s="18"/>
      <c r="BV306" s="18"/>
      <c r="CB306" s="18"/>
    </row>
    <row r="307" spans="4:80" s="1" customFormat="1" x14ac:dyDescent="0.35">
      <c r="D307" s="18"/>
      <c r="J307" s="18"/>
      <c r="O307" s="36"/>
      <c r="T307" s="36"/>
      <c r="Z307" s="18"/>
      <c r="AF307" s="18"/>
      <c r="AL307" s="18"/>
      <c r="AR307" s="18"/>
      <c r="AX307" s="18"/>
      <c r="BD307" s="18"/>
      <c r="BJ307" s="18"/>
      <c r="BP307" s="18"/>
      <c r="BV307" s="18"/>
      <c r="CB307" s="18"/>
    </row>
    <row r="308" spans="4:80" s="1" customFormat="1" x14ac:dyDescent="0.35">
      <c r="D308" s="18"/>
      <c r="J308" s="18"/>
      <c r="O308" s="36"/>
      <c r="T308" s="36"/>
      <c r="Z308" s="18"/>
      <c r="AF308" s="18"/>
      <c r="AL308" s="18"/>
      <c r="AR308" s="18"/>
      <c r="AX308" s="18"/>
      <c r="BD308" s="18"/>
      <c r="BJ308" s="18"/>
      <c r="BP308" s="18"/>
      <c r="BV308" s="18"/>
      <c r="CB308" s="18"/>
    </row>
    <row r="309" spans="4:80" s="1" customFormat="1" x14ac:dyDescent="0.35">
      <c r="D309" s="18"/>
      <c r="J309" s="18"/>
      <c r="O309" s="36"/>
      <c r="T309" s="36"/>
      <c r="Z309" s="18"/>
      <c r="AF309" s="18"/>
      <c r="AL309" s="18"/>
      <c r="AR309" s="18"/>
      <c r="AX309" s="18"/>
      <c r="BD309" s="18"/>
      <c r="BJ309" s="18"/>
      <c r="BP309" s="18"/>
      <c r="BV309" s="18"/>
      <c r="CB309" s="18"/>
    </row>
    <row r="310" spans="4:80" s="1" customFormat="1" x14ac:dyDescent="0.35">
      <c r="D310" s="18"/>
      <c r="J310" s="18"/>
      <c r="O310" s="36"/>
      <c r="T310" s="36"/>
      <c r="Z310" s="18"/>
      <c r="AF310" s="18"/>
      <c r="AL310" s="18"/>
      <c r="AR310" s="18"/>
      <c r="AX310" s="18"/>
      <c r="BD310" s="18"/>
      <c r="BJ310" s="18"/>
      <c r="BP310" s="18"/>
      <c r="BV310" s="18"/>
      <c r="CB310" s="18"/>
    </row>
    <row r="311" spans="4:80" s="1" customFormat="1" x14ac:dyDescent="0.35">
      <c r="D311" s="18"/>
      <c r="J311" s="18"/>
      <c r="O311" s="36"/>
      <c r="T311" s="36"/>
      <c r="Z311" s="18"/>
      <c r="AF311" s="18"/>
      <c r="AL311" s="18"/>
      <c r="AR311" s="18"/>
      <c r="AX311" s="18"/>
      <c r="BD311" s="18"/>
      <c r="BJ311" s="18"/>
      <c r="BP311" s="18"/>
      <c r="BV311" s="18"/>
      <c r="CB311" s="18"/>
    </row>
    <row r="312" spans="4:80" s="1" customFormat="1" x14ac:dyDescent="0.35">
      <c r="D312" s="18"/>
      <c r="J312" s="18"/>
      <c r="O312" s="36"/>
      <c r="T312" s="36"/>
      <c r="Z312" s="18"/>
      <c r="AF312" s="18"/>
      <c r="AL312" s="18"/>
      <c r="AR312" s="18"/>
      <c r="AX312" s="18"/>
      <c r="BD312" s="18"/>
      <c r="BJ312" s="18"/>
      <c r="BP312" s="18"/>
      <c r="BV312" s="18"/>
      <c r="CB312" s="18"/>
    </row>
    <row r="313" spans="4:80" s="1" customFormat="1" x14ac:dyDescent="0.35">
      <c r="D313" s="18"/>
      <c r="J313" s="18"/>
      <c r="O313" s="36"/>
      <c r="T313" s="36"/>
      <c r="Z313" s="18"/>
      <c r="AF313" s="18"/>
      <c r="AL313" s="18"/>
      <c r="AR313" s="18"/>
      <c r="AX313" s="18"/>
      <c r="BD313" s="18"/>
      <c r="BJ313" s="18"/>
      <c r="BP313" s="18"/>
      <c r="BV313" s="18"/>
      <c r="CB313" s="18"/>
    </row>
    <row r="314" spans="4:80" s="1" customFormat="1" x14ac:dyDescent="0.35">
      <c r="D314" s="18"/>
      <c r="J314" s="18"/>
      <c r="O314" s="36"/>
      <c r="T314" s="36"/>
      <c r="Z314" s="18"/>
      <c r="AF314" s="18"/>
      <c r="AL314" s="18"/>
      <c r="AR314" s="18"/>
      <c r="AX314" s="18"/>
      <c r="BD314" s="18"/>
      <c r="BJ314" s="18"/>
      <c r="BP314" s="18"/>
      <c r="BV314" s="18"/>
      <c r="CB314" s="18"/>
    </row>
    <row r="315" spans="4:80" s="1" customFormat="1" x14ac:dyDescent="0.35">
      <c r="D315" s="18"/>
      <c r="J315" s="18"/>
      <c r="O315" s="36"/>
      <c r="T315" s="36"/>
      <c r="Z315" s="18"/>
      <c r="AF315" s="18"/>
      <c r="AL315" s="18"/>
      <c r="AR315" s="18"/>
      <c r="AX315" s="18"/>
      <c r="BD315" s="18"/>
      <c r="BJ315" s="18"/>
      <c r="BP315" s="18"/>
      <c r="BV315" s="18"/>
      <c r="CB315" s="18"/>
    </row>
    <row r="316" spans="4:80" s="1" customFormat="1" x14ac:dyDescent="0.35">
      <c r="D316" s="18"/>
      <c r="J316" s="18"/>
      <c r="O316" s="36"/>
      <c r="T316" s="36"/>
      <c r="Z316" s="18"/>
      <c r="AF316" s="18"/>
      <c r="AL316" s="18"/>
      <c r="AR316" s="18"/>
      <c r="AX316" s="18"/>
      <c r="BD316" s="18"/>
      <c r="BJ316" s="18"/>
      <c r="BP316" s="18"/>
      <c r="BV316" s="18"/>
      <c r="CB316" s="18"/>
    </row>
    <row r="317" spans="4:80" s="1" customFormat="1" x14ac:dyDescent="0.35">
      <c r="D317" s="18"/>
      <c r="J317" s="18"/>
      <c r="O317" s="36"/>
      <c r="T317" s="36"/>
      <c r="Z317" s="18"/>
      <c r="AF317" s="18"/>
      <c r="AL317" s="18"/>
      <c r="AR317" s="18"/>
      <c r="AX317" s="18"/>
      <c r="BD317" s="18"/>
      <c r="BJ317" s="18"/>
      <c r="BP317" s="18"/>
      <c r="BV317" s="18"/>
      <c r="CB317" s="18"/>
    </row>
    <row r="318" spans="4:80" s="1" customFormat="1" x14ac:dyDescent="0.35">
      <c r="D318" s="18"/>
      <c r="J318" s="18"/>
      <c r="O318" s="36"/>
      <c r="T318" s="36"/>
      <c r="Z318" s="18"/>
      <c r="AF318" s="18"/>
      <c r="AL318" s="18"/>
      <c r="AR318" s="18"/>
      <c r="AX318" s="18"/>
      <c r="BD318" s="18"/>
      <c r="BJ318" s="18"/>
      <c r="BP318" s="18"/>
      <c r="BV318" s="18"/>
      <c r="CB318" s="18"/>
    </row>
    <row r="319" spans="4:80" s="1" customFormat="1" x14ac:dyDescent="0.35">
      <c r="D319" s="18"/>
      <c r="J319" s="18"/>
      <c r="O319" s="36"/>
      <c r="T319" s="36"/>
      <c r="Z319" s="18"/>
      <c r="AF319" s="18"/>
      <c r="AL319" s="18"/>
      <c r="AR319" s="18"/>
      <c r="AX319" s="18"/>
      <c r="BD319" s="18"/>
      <c r="BJ319" s="18"/>
      <c r="BP319" s="18"/>
      <c r="BV319" s="18"/>
      <c r="CB319" s="18"/>
    </row>
    <row r="320" spans="4:80" s="1" customFormat="1" x14ac:dyDescent="0.35">
      <c r="D320" s="18"/>
      <c r="J320" s="18"/>
      <c r="O320" s="36"/>
      <c r="T320" s="36"/>
      <c r="Z320" s="18"/>
      <c r="AF320" s="18"/>
      <c r="AL320" s="18"/>
      <c r="AR320" s="18"/>
      <c r="AX320" s="18"/>
      <c r="BD320" s="18"/>
      <c r="BJ320" s="18"/>
      <c r="BP320" s="18"/>
      <c r="BV320" s="18"/>
      <c r="CB320" s="18"/>
    </row>
    <row r="321" spans="4:80" s="1" customFormat="1" x14ac:dyDescent="0.35">
      <c r="D321" s="18"/>
      <c r="J321" s="18"/>
      <c r="O321" s="36"/>
      <c r="T321" s="36"/>
      <c r="Z321" s="18"/>
      <c r="AF321" s="18"/>
      <c r="AL321" s="18"/>
      <c r="AR321" s="18"/>
      <c r="AX321" s="18"/>
      <c r="BD321" s="18"/>
      <c r="BJ321" s="18"/>
      <c r="BP321" s="18"/>
      <c r="BV321" s="18"/>
      <c r="CB321" s="18"/>
    </row>
    <row r="322" spans="4:80" s="1" customFormat="1" x14ac:dyDescent="0.35">
      <c r="D322" s="18"/>
      <c r="J322" s="18"/>
      <c r="O322" s="36"/>
      <c r="T322" s="36"/>
      <c r="Z322" s="18"/>
      <c r="AF322" s="18"/>
      <c r="AL322" s="18"/>
      <c r="AR322" s="18"/>
      <c r="AX322" s="18"/>
      <c r="BD322" s="18"/>
      <c r="BJ322" s="18"/>
      <c r="BP322" s="18"/>
      <c r="BV322" s="18"/>
      <c r="CB322" s="18"/>
    </row>
    <row r="323" spans="4:80" s="1" customFormat="1" x14ac:dyDescent="0.35">
      <c r="D323" s="18"/>
      <c r="J323" s="18"/>
      <c r="O323" s="36"/>
      <c r="T323" s="36"/>
      <c r="Z323" s="18"/>
      <c r="AF323" s="18"/>
      <c r="AL323" s="18"/>
      <c r="AR323" s="18"/>
      <c r="AX323" s="18"/>
      <c r="BD323" s="18"/>
      <c r="BJ323" s="18"/>
      <c r="BP323" s="18"/>
      <c r="BV323" s="18"/>
      <c r="CB323" s="18"/>
    </row>
    <row r="324" spans="4:80" s="1" customFormat="1" x14ac:dyDescent="0.35">
      <c r="D324" s="18"/>
      <c r="J324" s="18"/>
      <c r="O324" s="36"/>
      <c r="T324" s="36"/>
      <c r="Z324" s="18"/>
      <c r="AF324" s="18"/>
      <c r="AL324" s="18"/>
      <c r="AR324" s="18"/>
      <c r="AX324" s="18"/>
      <c r="BD324" s="18"/>
      <c r="BJ324" s="18"/>
      <c r="BP324" s="18"/>
      <c r="BV324" s="18"/>
      <c r="CB324" s="18"/>
    </row>
    <row r="325" spans="4:80" s="1" customFormat="1" x14ac:dyDescent="0.35">
      <c r="D325" s="18"/>
      <c r="J325" s="18"/>
      <c r="O325" s="36"/>
      <c r="T325" s="36"/>
      <c r="Z325" s="18"/>
      <c r="AF325" s="18"/>
      <c r="AL325" s="18"/>
      <c r="AR325" s="18"/>
      <c r="AX325" s="18"/>
      <c r="BD325" s="18"/>
      <c r="BJ325" s="18"/>
      <c r="BP325" s="18"/>
      <c r="BV325" s="18"/>
      <c r="CB325" s="18"/>
    </row>
    <row r="326" spans="4:80" s="1" customFormat="1" x14ac:dyDescent="0.35">
      <c r="D326" s="18"/>
      <c r="J326" s="18"/>
      <c r="O326" s="36"/>
      <c r="T326" s="36"/>
      <c r="Z326" s="18"/>
      <c r="AF326" s="18"/>
      <c r="AL326" s="18"/>
      <c r="AR326" s="18"/>
      <c r="AX326" s="18"/>
      <c r="BD326" s="18"/>
      <c r="BJ326" s="18"/>
      <c r="BP326" s="18"/>
      <c r="BV326" s="18"/>
      <c r="CB326" s="18"/>
    </row>
    <row r="327" spans="4:80" s="1" customFormat="1" x14ac:dyDescent="0.35">
      <c r="D327" s="18"/>
      <c r="J327" s="18"/>
      <c r="O327" s="36"/>
      <c r="T327" s="36"/>
      <c r="Z327" s="18"/>
      <c r="AF327" s="18"/>
      <c r="AL327" s="18"/>
      <c r="AR327" s="18"/>
      <c r="AX327" s="18"/>
      <c r="BD327" s="18"/>
      <c r="BJ327" s="18"/>
      <c r="BP327" s="18"/>
      <c r="BV327" s="18"/>
      <c r="CB327" s="18"/>
    </row>
    <row r="328" spans="4:80" s="1" customFormat="1" x14ac:dyDescent="0.35">
      <c r="D328" s="18"/>
      <c r="J328" s="18"/>
      <c r="O328" s="36"/>
      <c r="T328" s="36"/>
      <c r="Z328" s="18"/>
      <c r="AF328" s="18"/>
      <c r="AL328" s="18"/>
      <c r="AR328" s="18"/>
      <c r="AX328" s="18"/>
      <c r="BD328" s="18"/>
      <c r="BJ328" s="18"/>
      <c r="BP328" s="18"/>
      <c r="BV328" s="18"/>
      <c r="CB328" s="18"/>
    </row>
    <row r="329" spans="4:80" s="1" customFormat="1" x14ac:dyDescent="0.35">
      <c r="D329" s="18"/>
      <c r="J329" s="18"/>
      <c r="O329" s="36"/>
      <c r="T329" s="36"/>
      <c r="Z329" s="18"/>
      <c r="AF329" s="18"/>
      <c r="AL329" s="18"/>
      <c r="AR329" s="18"/>
      <c r="AX329" s="18"/>
      <c r="BD329" s="18"/>
      <c r="BJ329" s="18"/>
      <c r="BP329" s="18"/>
      <c r="BV329" s="18"/>
      <c r="CB329" s="18"/>
    </row>
    <row r="330" spans="4:80" s="1" customFormat="1" x14ac:dyDescent="0.35">
      <c r="D330" s="18"/>
      <c r="J330" s="18"/>
      <c r="O330" s="36"/>
      <c r="T330" s="36"/>
      <c r="Z330" s="18"/>
      <c r="AF330" s="18"/>
      <c r="AL330" s="18"/>
      <c r="AR330" s="18"/>
      <c r="AX330" s="18"/>
      <c r="BD330" s="18"/>
      <c r="BJ330" s="18"/>
      <c r="BP330" s="18"/>
      <c r="BV330" s="18"/>
      <c r="CB330" s="18"/>
    </row>
    <row r="331" spans="4:80" s="1" customFormat="1" x14ac:dyDescent="0.35">
      <c r="D331" s="18"/>
      <c r="J331" s="18"/>
      <c r="O331" s="36"/>
      <c r="T331" s="36"/>
      <c r="Z331" s="18"/>
      <c r="AF331" s="18"/>
      <c r="AL331" s="18"/>
      <c r="AR331" s="18"/>
      <c r="AX331" s="18"/>
      <c r="BD331" s="18"/>
      <c r="BJ331" s="18"/>
      <c r="BP331" s="18"/>
      <c r="BV331" s="18"/>
      <c r="CB331" s="18"/>
    </row>
    <row r="332" spans="4:80" s="1" customFormat="1" x14ac:dyDescent="0.35">
      <c r="D332" s="18"/>
      <c r="J332" s="18"/>
      <c r="O332" s="36"/>
      <c r="T332" s="36"/>
      <c r="Z332" s="18"/>
      <c r="AF332" s="18"/>
      <c r="AL332" s="18"/>
      <c r="AR332" s="18"/>
      <c r="AX332" s="18"/>
      <c r="BD332" s="18"/>
      <c r="BJ332" s="18"/>
      <c r="BP332" s="18"/>
      <c r="BV332" s="18"/>
      <c r="CB332" s="18"/>
    </row>
    <row r="333" spans="4:80" s="1" customFormat="1" x14ac:dyDescent="0.35">
      <c r="D333" s="18"/>
      <c r="J333" s="18"/>
      <c r="O333" s="36"/>
      <c r="T333" s="36"/>
      <c r="Z333" s="18"/>
      <c r="AF333" s="18"/>
      <c r="AL333" s="18"/>
      <c r="AR333" s="18"/>
      <c r="AX333" s="18"/>
      <c r="BD333" s="18"/>
      <c r="BJ333" s="18"/>
      <c r="BP333" s="18"/>
      <c r="BV333" s="18"/>
      <c r="CB333" s="18"/>
    </row>
    <row r="334" spans="4:80" s="1" customFormat="1" x14ac:dyDescent="0.35">
      <c r="D334" s="18"/>
      <c r="J334" s="18"/>
      <c r="O334" s="36"/>
      <c r="T334" s="36"/>
      <c r="Z334" s="18"/>
      <c r="AF334" s="18"/>
      <c r="AL334" s="18"/>
      <c r="AR334" s="18"/>
      <c r="AX334" s="18"/>
      <c r="BD334" s="18"/>
      <c r="BJ334" s="18"/>
      <c r="BP334" s="18"/>
      <c r="BV334" s="18"/>
      <c r="CB334" s="18"/>
    </row>
    <row r="335" spans="4:80" s="1" customFormat="1" x14ac:dyDescent="0.35">
      <c r="D335" s="18"/>
      <c r="J335" s="18"/>
      <c r="O335" s="36"/>
      <c r="T335" s="36"/>
      <c r="Z335" s="18"/>
      <c r="AF335" s="18"/>
      <c r="AL335" s="18"/>
      <c r="AR335" s="18"/>
      <c r="AX335" s="18"/>
      <c r="BD335" s="18"/>
      <c r="BJ335" s="18"/>
      <c r="BP335" s="18"/>
      <c r="BV335" s="18"/>
      <c r="CB335" s="18"/>
    </row>
    <row r="336" spans="4:80" s="1" customFormat="1" x14ac:dyDescent="0.35">
      <c r="D336" s="18"/>
      <c r="J336" s="18"/>
      <c r="O336" s="36"/>
      <c r="T336" s="36"/>
      <c r="Z336" s="18"/>
      <c r="AF336" s="18"/>
      <c r="AL336" s="18"/>
      <c r="AR336" s="18"/>
      <c r="AX336" s="18"/>
      <c r="BD336" s="18"/>
      <c r="BJ336" s="18"/>
      <c r="BP336" s="18"/>
      <c r="BV336" s="18"/>
      <c r="CB336" s="18"/>
    </row>
    <row r="337" spans="4:80" s="1" customFormat="1" x14ac:dyDescent="0.35">
      <c r="D337" s="18"/>
      <c r="J337" s="18"/>
      <c r="O337" s="36"/>
      <c r="T337" s="36"/>
      <c r="Z337" s="18"/>
      <c r="AF337" s="18"/>
      <c r="AL337" s="18"/>
      <c r="AR337" s="18"/>
      <c r="AX337" s="18"/>
      <c r="BD337" s="18"/>
      <c r="BJ337" s="18"/>
      <c r="BP337" s="18"/>
      <c r="BV337" s="18"/>
      <c r="CB337" s="18"/>
    </row>
    <row r="338" spans="4:80" s="1" customFormat="1" x14ac:dyDescent="0.35">
      <c r="D338" s="18"/>
      <c r="J338" s="18"/>
      <c r="O338" s="36"/>
      <c r="T338" s="36"/>
      <c r="Z338" s="18"/>
      <c r="AF338" s="18"/>
      <c r="AL338" s="18"/>
      <c r="AR338" s="18"/>
      <c r="AX338" s="18"/>
      <c r="BD338" s="18"/>
      <c r="BJ338" s="18"/>
      <c r="BP338" s="18"/>
      <c r="BV338" s="18"/>
      <c r="CB338" s="18"/>
    </row>
    <row r="339" spans="4:80" s="1" customFormat="1" x14ac:dyDescent="0.35">
      <c r="D339" s="18"/>
      <c r="J339" s="18"/>
      <c r="O339" s="36"/>
      <c r="T339" s="36"/>
      <c r="Z339" s="18"/>
      <c r="AF339" s="18"/>
      <c r="AL339" s="18"/>
      <c r="AR339" s="18"/>
      <c r="AX339" s="18"/>
      <c r="BD339" s="18"/>
      <c r="BJ339" s="18"/>
      <c r="BP339" s="18"/>
      <c r="BV339" s="18"/>
      <c r="CB339" s="18"/>
    </row>
    <row r="340" spans="4:80" s="1" customFormat="1" x14ac:dyDescent="0.35">
      <c r="D340" s="18"/>
      <c r="J340" s="18"/>
      <c r="O340" s="36"/>
      <c r="T340" s="36"/>
      <c r="Z340" s="18"/>
      <c r="AF340" s="18"/>
      <c r="AL340" s="18"/>
      <c r="AR340" s="18"/>
      <c r="AX340" s="18"/>
      <c r="BD340" s="18"/>
      <c r="BJ340" s="18"/>
      <c r="BP340" s="18"/>
      <c r="BV340" s="18"/>
      <c r="CB340" s="18"/>
    </row>
    <row r="341" spans="4:80" s="1" customFormat="1" x14ac:dyDescent="0.35">
      <c r="D341" s="18"/>
      <c r="J341" s="18"/>
      <c r="O341" s="36"/>
      <c r="T341" s="36"/>
      <c r="Z341" s="18"/>
      <c r="AF341" s="18"/>
      <c r="AL341" s="18"/>
      <c r="AR341" s="18"/>
      <c r="AX341" s="18"/>
      <c r="BD341" s="18"/>
      <c r="BJ341" s="18"/>
      <c r="BP341" s="18"/>
      <c r="BV341" s="18"/>
      <c r="CB341" s="18"/>
    </row>
    <row r="342" spans="4:80" s="1" customFormat="1" x14ac:dyDescent="0.35">
      <c r="D342" s="18"/>
      <c r="J342" s="18"/>
      <c r="O342" s="36"/>
      <c r="T342" s="36"/>
      <c r="Z342" s="18"/>
      <c r="AF342" s="18"/>
      <c r="AL342" s="18"/>
      <c r="AR342" s="18"/>
      <c r="AX342" s="18"/>
      <c r="BD342" s="18"/>
      <c r="BJ342" s="18"/>
      <c r="BP342" s="18"/>
      <c r="BV342" s="18"/>
      <c r="CB342" s="18"/>
    </row>
    <row r="343" spans="4:80" s="1" customFormat="1" x14ac:dyDescent="0.35">
      <c r="D343" s="18"/>
      <c r="J343" s="18"/>
      <c r="O343" s="36"/>
      <c r="T343" s="36"/>
      <c r="Z343" s="18"/>
      <c r="AF343" s="18"/>
      <c r="AL343" s="18"/>
      <c r="AR343" s="18"/>
      <c r="AX343" s="18"/>
      <c r="BD343" s="18"/>
      <c r="BJ343" s="18"/>
      <c r="BP343" s="18"/>
      <c r="BV343" s="18"/>
      <c r="CB343" s="18"/>
    </row>
    <row r="344" spans="4:80" s="1" customFormat="1" x14ac:dyDescent="0.35">
      <c r="D344" s="18"/>
      <c r="J344" s="18"/>
      <c r="O344" s="36"/>
      <c r="T344" s="36"/>
      <c r="Z344" s="18"/>
      <c r="AF344" s="18"/>
      <c r="AL344" s="18"/>
      <c r="AR344" s="18"/>
      <c r="AX344" s="18"/>
      <c r="BD344" s="18"/>
      <c r="BJ344" s="18"/>
      <c r="BP344" s="18"/>
      <c r="BV344" s="18"/>
      <c r="CB344" s="18"/>
    </row>
    <row r="345" spans="4:80" s="1" customFormat="1" x14ac:dyDescent="0.35">
      <c r="D345" s="18"/>
      <c r="J345" s="18"/>
      <c r="O345" s="36"/>
      <c r="T345" s="36"/>
      <c r="Z345" s="18"/>
      <c r="AF345" s="18"/>
      <c r="AL345" s="18"/>
      <c r="AR345" s="18"/>
      <c r="AX345" s="18"/>
      <c r="BD345" s="18"/>
      <c r="BJ345" s="18"/>
      <c r="BP345" s="18"/>
      <c r="BV345" s="18"/>
      <c r="CB345" s="18"/>
    </row>
    <row r="346" spans="4:80" s="1" customFormat="1" x14ac:dyDescent="0.35">
      <c r="D346" s="18"/>
      <c r="J346" s="18"/>
      <c r="O346" s="36"/>
      <c r="T346" s="36"/>
      <c r="Z346" s="18"/>
      <c r="AF346" s="18"/>
      <c r="AL346" s="18"/>
      <c r="AR346" s="18"/>
      <c r="AX346" s="18"/>
      <c r="BD346" s="18"/>
      <c r="BJ346" s="18"/>
      <c r="BP346" s="18"/>
      <c r="BV346" s="18"/>
      <c r="CB346" s="18"/>
    </row>
    <row r="347" spans="4:80" s="1" customFormat="1" x14ac:dyDescent="0.35">
      <c r="D347" s="18"/>
      <c r="J347" s="18"/>
      <c r="O347" s="36"/>
      <c r="T347" s="36"/>
      <c r="Z347" s="18"/>
      <c r="AF347" s="18"/>
      <c r="AL347" s="18"/>
      <c r="AR347" s="18"/>
      <c r="AX347" s="18"/>
      <c r="BD347" s="18"/>
      <c r="BJ347" s="18"/>
      <c r="BP347" s="18"/>
      <c r="BV347" s="18"/>
      <c r="CB347" s="18"/>
    </row>
    <row r="348" spans="4:80" s="1" customFormat="1" x14ac:dyDescent="0.35">
      <c r="D348" s="18"/>
      <c r="J348" s="18"/>
      <c r="O348" s="36"/>
      <c r="T348" s="36"/>
      <c r="Z348" s="18"/>
      <c r="AF348" s="18"/>
      <c r="AL348" s="18"/>
      <c r="AR348" s="18"/>
      <c r="AX348" s="18"/>
      <c r="BD348" s="18"/>
      <c r="BJ348" s="18"/>
      <c r="BP348" s="18"/>
      <c r="BV348" s="18"/>
      <c r="CB348" s="18"/>
    </row>
    <row r="349" spans="4:80" s="1" customFormat="1" x14ac:dyDescent="0.35">
      <c r="D349" s="18"/>
      <c r="J349" s="18"/>
      <c r="O349" s="36"/>
      <c r="T349" s="36"/>
      <c r="Z349" s="18"/>
      <c r="AF349" s="18"/>
      <c r="AL349" s="18"/>
      <c r="AR349" s="18"/>
      <c r="AX349" s="18"/>
      <c r="BD349" s="18"/>
      <c r="BJ349" s="18"/>
      <c r="BP349" s="18"/>
      <c r="BV349" s="18"/>
      <c r="CB349" s="18"/>
    </row>
    <row r="350" spans="4:80" s="1" customFormat="1" x14ac:dyDescent="0.35">
      <c r="D350" s="18"/>
      <c r="J350" s="18"/>
      <c r="O350" s="36"/>
      <c r="T350" s="36"/>
      <c r="Z350" s="18"/>
      <c r="AF350" s="18"/>
      <c r="AL350" s="18"/>
      <c r="AR350" s="18"/>
      <c r="AX350" s="18"/>
      <c r="BD350" s="18"/>
      <c r="BJ350" s="18"/>
      <c r="BP350" s="18"/>
      <c r="BV350" s="18"/>
      <c r="CB350" s="18"/>
    </row>
    <row r="351" spans="4:80" s="1" customFormat="1" x14ac:dyDescent="0.35">
      <c r="D351" s="18"/>
      <c r="J351" s="18"/>
      <c r="O351" s="36"/>
      <c r="T351" s="36"/>
      <c r="Z351" s="18"/>
      <c r="AF351" s="18"/>
      <c r="AL351" s="18"/>
      <c r="AR351" s="18"/>
      <c r="AX351" s="18"/>
      <c r="BD351" s="18"/>
      <c r="BJ351" s="18"/>
      <c r="BP351" s="18"/>
      <c r="BV351" s="18"/>
      <c r="CB351" s="18"/>
    </row>
    <row r="352" spans="4:80" s="1" customFormat="1" x14ac:dyDescent="0.35">
      <c r="D352" s="18"/>
      <c r="J352" s="18"/>
      <c r="O352" s="36"/>
      <c r="T352" s="36"/>
      <c r="Z352" s="18"/>
      <c r="AF352" s="18"/>
      <c r="AL352" s="18"/>
      <c r="AR352" s="18"/>
      <c r="AX352" s="18"/>
      <c r="BD352" s="18"/>
      <c r="BJ352" s="18"/>
      <c r="BP352" s="18"/>
      <c r="BV352" s="18"/>
      <c r="CB352" s="18"/>
    </row>
    <row r="353" spans="4:80" s="1" customFormat="1" x14ac:dyDescent="0.35">
      <c r="D353" s="18"/>
      <c r="J353" s="18"/>
      <c r="O353" s="36"/>
      <c r="T353" s="36"/>
      <c r="Z353" s="18"/>
      <c r="AF353" s="18"/>
      <c r="AL353" s="18"/>
      <c r="AR353" s="18"/>
      <c r="AX353" s="18"/>
      <c r="BD353" s="18"/>
      <c r="BJ353" s="18"/>
      <c r="BP353" s="18"/>
      <c r="BV353" s="18"/>
      <c r="CB353" s="18"/>
    </row>
    <row r="354" spans="4:80" s="1" customFormat="1" x14ac:dyDescent="0.35">
      <c r="D354" s="18"/>
      <c r="J354" s="18"/>
      <c r="O354" s="36"/>
      <c r="T354" s="36"/>
      <c r="Z354" s="18"/>
      <c r="AF354" s="18"/>
      <c r="AL354" s="18"/>
      <c r="AR354" s="18"/>
      <c r="AX354" s="18"/>
      <c r="BD354" s="18"/>
      <c r="BJ354" s="18"/>
      <c r="BP354" s="18"/>
      <c r="BV354" s="18"/>
      <c r="CB354" s="18"/>
    </row>
    <row r="355" spans="4:80" s="1" customFormat="1" x14ac:dyDescent="0.35">
      <c r="D355" s="18"/>
      <c r="J355" s="18"/>
      <c r="O355" s="36"/>
      <c r="T355" s="36"/>
      <c r="Z355" s="18"/>
      <c r="AF355" s="18"/>
      <c r="AL355" s="18"/>
      <c r="AR355" s="18"/>
      <c r="AX355" s="18"/>
      <c r="BD355" s="18"/>
      <c r="BJ355" s="18"/>
      <c r="BP355" s="18"/>
      <c r="BV355" s="18"/>
      <c r="CB355" s="18"/>
    </row>
    <row r="356" spans="4:80" s="1" customFormat="1" x14ac:dyDescent="0.35">
      <c r="D356" s="18"/>
      <c r="J356" s="18"/>
      <c r="O356" s="36"/>
      <c r="T356" s="36"/>
      <c r="Z356" s="18"/>
      <c r="AF356" s="18"/>
      <c r="AL356" s="18"/>
      <c r="AR356" s="18"/>
      <c r="AX356" s="18"/>
      <c r="BD356" s="18"/>
      <c r="BJ356" s="18"/>
      <c r="BP356" s="18"/>
      <c r="BV356" s="18"/>
      <c r="CB356" s="18"/>
    </row>
    <row r="357" spans="4:80" s="1" customFormat="1" x14ac:dyDescent="0.35">
      <c r="D357" s="18"/>
      <c r="J357" s="18"/>
      <c r="O357" s="36"/>
      <c r="T357" s="36"/>
      <c r="Z357" s="18"/>
      <c r="AF357" s="18"/>
      <c r="AL357" s="18"/>
      <c r="AR357" s="18"/>
      <c r="AX357" s="18"/>
      <c r="BD357" s="18"/>
      <c r="BJ357" s="18"/>
      <c r="BP357" s="18"/>
      <c r="BV357" s="18"/>
      <c r="CB357" s="18"/>
    </row>
    <row r="358" spans="4:80" s="1" customFormat="1" x14ac:dyDescent="0.35">
      <c r="D358" s="18"/>
      <c r="J358" s="18"/>
      <c r="O358" s="36"/>
      <c r="T358" s="36"/>
      <c r="Z358" s="18"/>
      <c r="AF358" s="18"/>
      <c r="AL358" s="18"/>
      <c r="AR358" s="18"/>
      <c r="AX358" s="18"/>
      <c r="BD358" s="18"/>
      <c r="BJ358" s="18"/>
      <c r="BP358" s="18"/>
      <c r="BV358" s="18"/>
      <c r="CB358" s="18"/>
    </row>
    <row r="359" spans="4:80" s="1" customFormat="1" x14ac:dyDescent="0.35">
      <c r="D359" s="18"/>
      <c r="J359" s="18"/>
      <c r="O359" s="36"/>
      <c r="T359" s="36"/>
      <c r="Z359" s="18"/>
      <c r="AF359" s="18"/>
      <c r="AL359" s="18"/>
      <c r="AR359" s="18"/>
      <c r="AX359" s="18"/>
      <c r="BD359" s="18"/>
      <c r="BJ359" s="18"/>
      <c r="BP359" s="18"/>
      <c r="BV359" s="18"/>
      <c r="CB359" s="18"/>
    </row>
    <row r="360" spans="4:80" s="1" customFormat="1" x14ac:dyDescent="0.35">
      <c r="D360" s="18"/>
      <c r="J360" s="18"/>
      <c r="O360" s="36"/>
      <c r="T360" s="36"/>
      <c r="Z360" s="18"/>
      <c r="AF360" s="18"/>
      <c r="AL360" s="18"/>
      <c r="AR360" s="18"/>
      <c r="AX360" s="18"/>
      <c r="BD360" s="18"/>
      <c r="BJ360" s="18"/>
      <c r="BP360" s="18"/>
      <c r="BV360" s="18"/>
      <c r="CB360" s="18"/>
    </row>
    <row r="361" spans="4:80" s="1" customFormat="1" x14ac:dyDescent="0.35">
      <c r="D361" s="18"/>
      <c r="J361" s="18"/>
      <c r="O361" s="36"/>
      <c r="T361" s="36"/>
      <c r="Z361" s="18"/>
      <c r="AF361" s="18"/>
      <c r="AL361" s="18"/>
      <c r="AR361" s="18"/>
      <c r="AX361" s="18"/>
      <c r="BD361" s="18"/>
      <c r="BJ361" s="18"/>
      <c r="BP361" s="18"/>
      <c r="BV361" s="18"/>
      <c r="CB361" s="18"/>
    </row>
    <row r="362" spans="4:80" s="1" customFormat="1" x14ac:dyDescent="0.35">
      <c r="D362" s="18"/>
      <c r="J362" s="18"/>
      <c r="O362" s="36"/>
      <c r="T362" s="36"/>
      <c r="Z362" s="18"/>
      <c r="AF362" s="18"/>
      <c r="AL362" s="18"/>
      <c r="AR362" s="18"/>
      <c r="AX362" s="18"/>
      <c r="BD362" s="18"/>
      <c r="BJ362" s="18"/>
      <c r="BP362" s="18"/>
      <c r="BV362" s="18"/>
      <c r="CB362" s="18"/>
    </row>
    <row r="363" spans="4:80" s="1" customFormat="1" x14ac:dyDescent="0.35">
      <c r="D363" s="18"/>
      <c r="J363" s="18"/>
      <c r="O363" s="36"/>
      <c r="T363" s="36"/>
      <c r="Z363" s="18"/>
      <c r="AF363" s="18"/>
      <c r="AL363" s="18"/>
      <c r="AR363" s="18"/>
      <c r="AX363" s="18"/>
      <c r="BD363" s="18"/>
      <c r="BJ363" s="18"/>
      <c r="BP363" s="18"/>
      <c r="BV363" s="18"/>
      <c r="CB363" s="18"/>
    </row>
    <row r="364" spans="4:80" s="1" customFormat="1" x14ac:dyDescent="0.35">
      <c r="D364" s="18"/>
      <c r="J364" s="18"/>
      <c r="O364" s="36"/>
      <c r="T364" s="36"/>
      <c r="Z364" s="18"/>
      <c r="AF364" s="18"/>
      <c r="AL364" s="18"/>
      <c r="AR364" s="18"/>
      <c r="AX364" s="18"/>
      <c r="BD364" s="18"/>
      <c r="BJ364" s="18"/>
      <c r="BP364" s="18"/>
      <c r="BV364" s="18"/>
      <c r="CB364" s="18"/>
    </row>
    <row r="365" spans="4:80" s="1" customFormat="1" x14ac:dyDescent="0.35">
      <c r="D365" s="18"/>
      <c r="J365" s="18"/>
      <c r="O365" s="36"/>
      <c r="T365" s="36"/>
      <c r="Z365" s="18"/>
      <c r="AF365" s="18"/>
      <c r="AL365" s="18"/>
      <c r="AR365" s="18"/>
      <c r="AX365" s="18"/>
      <c r="BD365" s="18"/>
      <c r="BJ365" s="18"/>
      <c r="BP365" s="18"/>
      <c r="BV365" s="18"/>
      <c r="CB365" s="18"/>
    </row>
    <row r="366" spans="4:80" s="1" customFormat="1" x14ac:dyDescent="0.35">
      <c r="D366" s="18"/>
      <c r="J366" s="18"/>
      <c r="O366" s="36"/>
      <c r="T366" s="36"/>
      <c r="Z366" s="18"/>
      <c r="AF366" s="18"/>
      <c r="AL366" s="18"/>
      <c r="AR366" s="18"/>
      <c r="AX366" s="18"/>
      <c r="BD366" s="18"/>
      <c r="BJ366" s="18"/>
      <c r="BP366" s="18"/>
      <c r="BV366" s="18"/>
      <c r="CB366" s="18"/>
    </row>
    <row r="367" spans="4:80" s="1" customFormat="1" x14ac:dyDescent="0.35">
      <c r="D367" s="18"/>
      <c r="J367" s="18"/>
      <c r="O367" s="36"/>
      <c r="T367" s="36"/>
      <c r="Z367" s="18"/>
      <c r="AF367" s="18"/>
      <c r="AL367" s="18"/>
      <c r="AR367" s="18"/>
      <c r="AX367" s="18"/>
      <c r="BD367" s="18"/>
      <c r="BJ367" s="18"/>
      <c r="BP367" s="18"/>
      <c r="BV367" s="18"/>
      <c r="CB367" s="18"/>
    </row>
    <row r="368" spans="4:80" s="1" customFormat="1" x14ac:dyDescent="0.35">
      <c r="D368" s="18"/>
      <c r="J368" s="18"/>
      <c r="O368" s="36"/>
      <c r="T368" s="36"/>
      <c r="Z368" s="18"/>
      <c r="AF368" s="18"/>
      <c r="AL368" s="18"/>
      <c r="AR368" s="18"/>
      <c r="AX368" s="18"/>
      <c r="BD368" s="18"/>
      <c r="BJ368" s="18"/>
      <c r="BP368" s="18"/>
      <c r="BV368" s="18"/>
      <c r="CB368" s="18"/>
    </row>
    <row r="369" spans="4:80" s="1" customFormat="1" x14ac:dyDescent="0.35">
      <c r="D369" s="18"/>
      <c r="J369" s="18"/>
      <c r="O369" s="36"/>
      <c r="T369" s="36"/>
      <c r="Z369" s="18"/>
      <c r="AF369" s="18"/>
      <c r="AL369" s="18"/>
      <c r="AR369" s="18"/>
      <c r="AX369" s="18"/>
      <c r="BD369" s="18"/>
      <c r="BJ369" s="18"/>
      <c r="BP369" s="18"/>
      <c r="BV369" s="18"/>
      <c r="CB369" s="18"/>
    </row>
    <row r="370" spans="4:80" s="1" customFormat="1" x14ac:dyDescent="0.35">
      <c r="D370" s="18"/>
      <c r="J370" s="18"/>
      <c r="O370" s="36"/>
      <c r="T370" s="36"/>
      <c r="Z370" s="18"/>
      <c r="AF370" s="18"/>
      <c r="AL370" s="18"/>
      <c r="AR370" s="18"/>
      <c r="AX370" s="18"/>
      <c r="BD370" s="18"/>
      <c r="BJ370" s="18"/>
      <c r="BP370" s="18"/>
      <c r="BV370" s="18"/>
      <c r="CB370" s="18"/>
    </row>
    <row r="371" spans="4:80" s="1" customFormat="1" x14ac:dyDescent="0.35">
      <c r="D371" s="18"/>
      <c r="J371" s="18"/>
      <c r="O371" s="36"/>
      <c r="T371" s="36"/>
      <c r="Z371" s="18"/>
      <c r="AF371" s="18"/>
      <c r="AL371" s="18"/>
      <c r="AR371" s="18"/>
      <c r="AX371" s="18"/>
      <c r="BD371" s="18"/>
      <c r="BJ371" s="18"/>
      <c r="BP371" s="18"/>
      <c r="BV371" s="18"/>
      <c r="CB371" s="18"/>
    </row>
    <row r="372" spans="4:80" s="1" customFormat="1" x14ac:dyDescent="0.35">
      <c r="D372" s="18"/>
      <c r="J372" s="18"/>
      <c r="O372" s="36"/>
      <c r="T372" s="36"/>
      <c r="Z372" s="18"/>
      <c r="AF372" s="18"/>
      <c r="AL372" s="18"/>
      <c r="AR372" s="18"/>
      <c r="AX372" s="18"/>
      <c r="BD372" s="18"/>
      <c r="BJ372" s="18"/>
      <c r="BP372" s="18"/>
      <c r="BV372" s="18"/>
      <c r="CB372" s="18"/>
    </row>
    <row r="373" spans="4:80" s="1" customFormat="1" x14ac:dyDescent="0.35">
      <c r="D373" s="18"/>
      <c r="J373" s="18"/>
      <c r="O373" s="36"/>
      <c r="T373" s="36"/>
      <c r="Z373" s="18"/>
      <c r="AF373" s="18"/>
      <c r="AL373" s="18"/>
      <c r="AR373" s="18"/>
      <c r="AX373" s="18"/>
      <c r="BD373" s="18"/>
      <c r="BJ373" s="18"/>
      <c r="BP373" s="18"/>
      <c r="BV373" s="18"/>
      <c r="CB373" s="18"/>
    </row>
    <row r="374" spans="4:80" s="1" customFormat="1" x14ac:dyDescent="0.35">
      <c r="D374" s="18"/>
      <c r="J374" s="18"/>
      <c r="O374" s="36"/>
      <c r="T374" s="36"/>
      <c r="Z374" s="18"/>
      <c r="AF374" s="18"/>
      <c r="AL374" s="18"/>
      <c r="AR374" s="18"/>
      <c r="AX374" s="18"/>
      <c r="BD374" s="18"/>
      <c r="BJ374" s="18"/>
      <c r="BP374" s="18"/>
      <c r="BV374" s="18"/>
      <c r="CB374" s="18"/>
    </row>
    <row r="375" spans="4:80" s="1" customFormat="1" x14ac:dyDescent="0.35">
      <c r="D375" s="18"/>
      <c r="J375" s="18"/>
      <c r="O375" s="36"/>
      <c r="T375" s="36"/>
      <c r="Z375" s="18"/>
      <c r="AF375" s="18"/>
      <c r="AL375" s="18"/>
      <c r="AR375" s="18"/>
      <c r="AX375" s="18"/>
      <c r="BD375" s="18"/>
      <c r="BJ375" s="18"/>
      <c r="BP375" s="18"/>
      <c r="BV375" s="18"/>
      <c r="CB375" s="18"/>
    </row>
    <row r="376" spans="4:80" s="1" customFormat="1" x14ac:dyDescent="0.35">
      <c r="D376" s="18"/>
      <c r="J376" s="18"/>
      <c r="O376" s="36"/>
      <c r="T376" s="36"/>
      <c r="Z376" s="18"/>
      <c r="AF376" s="18"/>
      <c r="AL376" s="18"/>
      <c r="AR376" s="18"/>
      <c r="AX376" s="18"/>
      <c r="BD376" s="18"/>
      <c r="BJ376" s="18"/>
      <c r="BP376" s="18"/>
      <c r="BV376" s="18"/>
      <c r="CB376" s="18"/>
    </row>
    <row r="377" spans="4:80" s="1" customFormat="1" x14ac:dyDescent="0.35">
      <c r="D377" s="18"/>
      <c r="J377" s="18"/>
      <c r="O377" s="36"/>
      <c r="T377" s="36"/>
      <c r="Z377" s="18"/>
      <c r="AF377" s="18"/>
      <c r="AL377" s="18"/>
      <c r="AR377" s="18"/>
      <c r="AX377" s="18"/>
      <c r="BD377" s="18"/>
      <c r="BJ377" s="18"/>
      <c r="BP377" s="18"/>
      <c r="BV377" s="18"/>
      <c r="CB377" s="18"/>
    </row>
    <row r="378" spans="4:80" s="1" customFormat="1" x14ac:dyDescent="0.35">
      <c r="D378" s="18"/>
      <c r="J378" s="18"/>
      <c r="O378" s="36"/>
      <c r="T378" s="36"/>
      <c r="Z378" s="18"/>
      <c r="AF378" s="18"/>
      <c r="AL378" s="18"/>
      <c r="AR378" s="18"/>
      <c r="AX378" s="18"/>
      <c r="BD378" s="18"/>
      <c r="BJ378" s="18"/>
      <c r="BP378" s="18"/>
      <c r="BV378" s="18"/>
      <c r="CB378" s="18"/>
    </row>
    <row r="379" spans="4:80" s="1" customFormat="1" x14ac:dyDescent="0.35">
      <c r="D379" s="18"/>
      <c r="J379" s="18"/>
      <c r="O379" s="36"/>
      <c r="T379" s="36"/>
      <c r="Z379" s="18"/>
      <c r="AF379" s="18"/>
      <c r="AL379" s="18"/>
      <c r="AR379" s="18"/>
      <c r="AX379" s="18"/>
      <c r="BD379" s="18"/>
      <c r="BJ379" s="18"/>
      <c r="BP379" s="18"/>
      <c r="BV379" s="18"/>
      <c r="CB379" s="18"/>
    </row>
    <row r="380" spans="4:80" s="1" customFormat="1" x14ac:dyDescent="0.35">
      <c r="D380" s="18"/>
      <c r="J380" s="18"/>
      <c r="O380" s="36"/>
      <c r="T380" s="36"/>
      <c r="Z380" s="18"/>
      <c r="AF380" s="18"/>
      <c r="AL380" s="18"/>
      <c r="AR380" s="18"/>
      <c r="AX380" s="18"/>
      <c r="BD380" s="18"/>
      <c r="BJ380" s="18"/>
      <c r="BP380" s="18"/>
      <c r="BV380" s="18"/>
      <c r="CB380" s="18"/>
    </row>
    <row r="381" spans="4:80" s="1" customFormat="1" x14ac:dyDescent="0.35">
      <c r="D381" s="18"/>
      <c r="J381" s="18"/>
      <c r="O381" s="36"/>
      <c r="T381" s="36"/>
      <c r="Z381" s="18"/>
      <c r="AF381" s="18"/>
      <c r="AL381" s="18"/>
      <c r="AR381" s="18"/>
      <c r="AX381" s="18"/>
      <c r="BD381" s="18"/>
      <c r="BJ381" s="18"/>
      <c r="BP381" s="18"/>
      <c r="BV381" s="18"/>
      <c r="CB381" s="18"/>
    </row>
    <row r="382" spans="4:80" s="1" customFormat="1" x14ac:dyDescent="0.35">
      <c r="D382" s="18"/>
      <c r="J382" s="18"/>
      <c r="O382" s="36"/>
      <c r="T382" s="36"/>
      <c r="Z382" s="18"/>
      <c r="AF382" s="18"/>
      <c r="AL382" s="18"/>
      <c r="AR382" s="18"/>
      <c r="AX382" s="18"/>
      <c r="BD382" s="18"/>
      <c r="BJ382" s="18"/>
      <c r="BP382" s="18"/>
      <c r="BV382" s="18"/>
      <c r="CB382" s="18"/>
    </row>
    <row r="383" spans="4:80" s="1" customFormat="1" x14ac:dyDescent="0.35">
      <c r="D383" s="18"/>
      <c r="J383" s="18"/>
      <c r="O383" s="36"/>
      <c r="T383" s="36"/>
      <c r="Z383" s="18"/>
      <c r="AF383" s="18"/>
      <c r="AL383" s="18"/>
      <c r="AR383" s="18"/>
      <c r="AX383" s="18"/>
      <c r="BD383" s="18"/>
      <c r="BJ383" s="18"/>
      <c r="BP383" s="18"/>
      <c r="BV383" s="18"/>
      <c r="CB383" s="18"/>
    </row>
    <row r="384" spans="4:80" s="1" customFormat="1" x14ac:dyDescent="0.35">
      <c r="D384" s="18"/>
      <c r="J384" s="18"/>
      <c r="O384" s="36"/>
      <c r="T384" s="36"/>
      <c r="Z384" s="18"/>
      <c r="AF384" s="18"/>
      <c r="AL384" s="18"/>
      <c r="AR384" s="18"/>
      <c r="AX384" s="18"/>
      <c r="BD384" s="18"/>
      <c r="BJ384" s="18"/>
      <c r="BP384" s="18"/>
      <c r="BV384" s="18"/>
      <c r="CB384" s="18"/>
    </row>
    <row r="385" spans="4:80" s="1" customFormat="1" x14ac:dyDescent="0.35">
      <c r="D385" s="18"/>
      <c r="J385" s="18"/>
      <c r="O385" s="36"/>
      <c r="T385" s="36"/>
      <c r="Z385" s="18"/>
      <c r="AF385" s="18"/>
      <c r="AL385" s="18"/>
      <c r="AR385" s="18"/>
      <c r="AX385" s="18"/>
      <c r="BD385" s="18"/>
      <c r="BJ385" s="18"/>
      <c r="BP385" s="18"/>
      <c r="BV385" s="18"/>
      <c r="CB385" s="18"/>
    </row>
    <row r="386" spans="4:80" s="1" customFormat="1" x14ac:dyDescent="0.35">
      <c r="D386" s="18"/>
      <c r="J386" s="18"/>
      <c r="O386" s="36"/>
      <c r="T386" s="36"/>
      <c r="Z386" s="18"/>
      <c r="AF386" s="18"/>
      <c r="AL386" s="18"/>
      <c r="AR386" s="18"/>
      <c r="AX386" s="18"/>
      <c r="BD386" s="18"/>
      <c r="BJ386" s="18"/>
      <c r="BP386" s="18"/>
      <c r="BV386" s="18"/>
      <c r="CB386" s="18"/>
    </row>
    <row r="387" spans="4:80" s="1" customFormat="1" x14ac:dyDescent="0.35">
      <c r="D387" s="18"/>
      <c r="J387" s="18"/>
      <c r="O387" s="36"/>
      <c r="T387" s="36"/>
      <c r="Z387" s="18"/>
      <c r="AF387" s="18"/>
      <c r="AL387" s="18"/>
      <c r="AR387" s="18"/>
      <c r="AX387" s="18"/>
      <c r="BD387" s="18"/>
      <c r="BJ387" s="18"/>
      <c r="BP387" s="18"/>
      <c r="BV387" s="18"/>
      <c r="CB387" s="18"/>
    </row>
    <row r="388" spans="4:80" s="1" customFormat="1" x14ac:dyDescent="0.35">
      <c r="D388" s="18"/>
      <c r="J388" s="18"/>
      <c r="O388" s="36"/>
      <c r="T388" s="36"/>
      <c r="Z388" s="18"/>
      <c r="AF388" s="18"/>
      <c r="AL388" s="18"/>
      <c r="AR388" s="18"/>
      <c r="AX388" s="18"/>
      <c r="BD388" s="18"/>
      <c r="BJ388" s="18"/>
      <c r="BP388" s="18"/>
      <c r="BV388" s="18"/>
      <c r="CB388" s="18"/>
    </row>
    <row r="389" spans="4:80" s="1" customFormat="1" x14ac:dyDescent="0.35">
      <c r="D389" s="18"/>
      <c r="J389" s="18"/>
      <c r="O389" s="36"/>
      <c r="T389" s="36"/>
      <c r="Z389" s="18"/>
      <c r="AF389" s="18"/>
      <c r="AL389" s="18"/>
      <c r="AR389" s="18"/>
      <c r="AX389" s="18"/>
      <c r="BD389" s="18"/>
      <c r="BJ389" s="18"/>
      <c r="BP389" s="18"/>
      <c r="BV389" s="18"/>
      <c r="CB389" s="18"/>
    </row>
    <row r="390" spans="4:80" s="1" customFormat="1" x14ac:dyDescent="0.35">
      <c r="D390" s="18"/>
      <c r="J390" s="18"/>
      <c r="O390" s="36"/>
      <c r="T390" s="36"/>
      <c r="Z390" s="18"/>
      <c r="AF390" s="18"/>
      <c r="AL390" s="18"/>
      <c r="AR390" s="18"/>
      <c r="AX390" s="18"/>
      <c r="BD390" s="18"/>
      <c r="BJ390" s="18"/>
      <c r="BP390" s="18"/>
      <c r="BV390" s="18"/>
      <c r="CB390" s="18"/>
    </row>
    <row r="391" spans="4:80" s="1" customFormat="1" x14ac:dyDescent="0.35">
      <c r="D391" s="18"/>
      <c r="J391" s="18"/>
      <c r="O391" s="36"/>
      <c r="T391" s="36"/>
      <c r="Z391" s="18"/>
      <c r="AF391" s="18"/>
      <c r="AL391" s="18"/>
      <c r="AR391" s="18"/>
      <c r="AX391" s="18"/>
      <c r="BD391" s="18"/>
      <c r="BJ391" s="18"/>
      <c r="BP391" s="18"/>
      <c r="BV391" s="18"/>
      <c r="CB391" s="18"/>
    </row>
    <row r="392" spans="4:80" s="1" customFormat="1" x14ac:dyDescent="0.35">
      <c r="D392" s="18"/>
      <c r="J392" s="18"/>
      <c r="O392" s="36"/>
      <c r="T392" s="36"/>
      <c r="Z392" s="18"/>
      <c r="AF392" s="18"/>
      <c r="AL392" s="18"/>
      <c r="AR392" s="18"/>
      <c r="AX392" s="18"/>
      <c r="BD392" s="18"/>
      <c r="BJ392" s="18"/>
      <c r="BP392" s="18"/>
      <c r="BV392" s="18"/>
      <c r="CB392" s="18"/>
    </row>
    <row r="393" spans="4:80" s="1" customFormat="1" x14ac:dyDescent="0.35">
      <c r="D393" s="18"/>
      <c r="J393" s="18"/>
      <c r="O393" s="36"/>
      <c r="T393" s="36"/>
      <c r="Z393" s="18"/>
      <c r="AF393" s="18"/>
      <c r="AL393" s="18"/>
      <c r="AR393" s="18"/>
      <c r="AX393" s="18"/>
      <c r="BD393" s="18"/>
      <c r="BJ393" s="18"/>
      <c r="BP393" s="18"/>
      <c r="BV393" s="18"/>
      <c r="CB393" s="18"/>
    </row>
    <row r="394" spans="4:80" s="1" customFormat="1" x14ac:dyDescent="0.35">
      <c r="D394" s="18"/>
      <c r="J394" s="18"/>
      <c r="O394" s="36"/>
      <c r="T394" s="36"/>
      <c r="Z394" s="18"/>
      <c r="AF394" s="18"/>
      <c r="AL394" s="18"/>
      <c r="AR394" s="18"/>
      <c r="AX394" s="18"/>
      <c r="BD394" s="18"/>
      <c r="BJ394" s="18"/>
      <c r="BP394" s="18"/>
      <c r="BV394" s="18"/>
      <c r="CB394" s="18"/>
    </row>
    <row r="395" spans="4:80" s="1" customFormat="1" x14ac:dyDescent="0.35">
      <c r="D395" s="18"/>
      <c r="J395" s="18"/>
      <c r="O395" s="36"/>
      <c r="T395" s="36"/>
      <c r="Z395" s="18"/>
      <c r="AF395" s="18"/>
      <c r="AL395" s="18"/>
      <c r="AR395" s="18"/>
      <c r="AX395" s="18"/>
      <c r="BD395" s="18"/>
      <c r="BJ395" s="18"/>
      <c r="BP395" s="18"/>
      <c r="BV395" s="18"/>
      <c r="CB395" s="18"/>
    </row>
    <row r="396" spans="4:80" s="1" customFormat="1" x14ac:dyDescent="0.35">
      <c r="D396" s="18"/>
      <c r="J396" s="18"/>
      <c r="O396" s="36"/>
      <c r="T396" s="36"/>
      <c r="Z396" s="18"/>
      <c r="AF396" s="18"/>
      <c r="AL396" s="18"/>
      <c r="AR396" s="18"/>
      <c r="AX396" s="18"/>
      <c r="BD396" s="18"/>
      <c r="BJ396" s="18"/>
      <c r="BP396" s="18"/>
      <c r="BV396" s="18"/>
      <c r="CB396" s="18"/>
    </row>
    <row r="397" spans="4:80" s="1" customFormat="1" x14ac:dyDescent="0.35">
      <c r="D397" s="18"/>
      <c r="J397" s="18"/>
      <c r="O397" s="36"/>
      <c r="T397" s="36"/>
      <c r="Z397" s="18"/>
      <c r="AF397" s="18"/>
      <c r="AL397" s="18"/>
      <c r="AR397" s="18"/>
      <c r="AX397" s="18"/>
      <c r="BD397" s="18"/>
      <c r="BJ397" s="18"/>
      <c r="BP397" s="18"/>
      <c r="BV397" s="18"/>
      <c r="CB397" s="18"/>
    </row>
    <row r="398" spans="4:80" s="1" customFormat="1" x14ac:dyDescent="0.35">
      <c r="D398" s="18"/>
      <c r="J398" s="18"/>
      <c r="O398" s="36"/>
      <c r="T398" s="36"/>
      <c r="Z398" s="18"/>
      <c r="AF398" s="18"/>
      <c r="AL398" s="18"/>
      <c r="AR398" s="18"/>
      <c r="AX398" s="18"/>
      <c r="BD398" s="18"/>
      <c r="BJ398" s="18"/>
      <c r="BP398" s="18"/>
      <c r="BV398" s="18"/>
      <c r="CB398" s="18"/>
    </row>
    <row r="399" spans="4:80" s="1" customFormat="1" x14ac:dyDescent="0.35">
      <c r="D399" s="18"/>
      <c r="J399" s="18"/>
      <c r="O399" s="36"/>
      <c r="T399" s="36"/>
      <c r="Z399" s="18"/>
      <c r="AF399" s="18"/>
      <c r="AL399" s="18"/>
      <c r="AR399" s="18"/>
      <c r="AX399" s="18"/>
      <c r="BD399" s="18"/>
      <c r="BJ399" s="18"/>
      <c r="BP399" s="18"/>
      <c r="BV399" s="18"/>
      <c r="CB399" s="18"/>
    </row>
    <row r="400" spans="4:80" s="1" customFormat="1" x14ac:dyDescent="0.35">
      <c r="D400" s="18"/>
      <c r="J400" s="18"/>
      <c r="O400" s="36"/>
      <c r="T400" s="36"/>
      <c r="Z400" s="18"/>
      <c r="AF400" s="18"/>
      <c r="AL400" s="18"/>
      <c r="AR400" s="18"/>
      <c r="AX400" s="18"/>
      <c r="BD400" s="18"/>
      <c r="BJ400" s="18"/>
      <c r="BP400" s="18"/>
      <c r="BV400" s="18"/>
      <c r="CB400" s="18"/>
    </row>
    <row r="401" spans="4:80" s="1" customFormat="1" x14ac:dyDescent="0.35">
      <c r="D401" s="18"/>
      <c r="J401" s="18"/>
      <c r="O401" s="36"/>
      <c r="T401" s="36"/>
      <c r="Z401" s="18"/>
      <c r="AF401" s="18"/>
      <c r="AL401" s="18"/>
      <c r="AR401" s="18"/>
      <c r="AX401" s="18"/>
      <c r="BD401" s="18"/>
      <c r="BJ401" s="18"/>
      <c r="BP401" s="18"/>
      <c r="BV401" s="18"/>
      <c r="CB401" s="18"/>
    </row>
    <row r="402" spans="4:80" s="1" customFormat="1" x14ac:dyDescent="0.35">
      <c r="D402" s="18"/>
      <c r="J402" s="18"/>
      <c r="O402" s="36"/>
      <c r="T402" s="36"/>
      <c r="Z402" s="18"/>
      <c r="AF402" s="18"/>
      <c r="AL402" s="18"/>
      <c r="AR402" s="18"/>
      <c r="AX402" s="18"/>
      <c r="BD402" s="18"/>
      <c r="BJ402" s="18"/>
      <c r="BP402" s="18"/>
      <c r="BV402" s="18"/>
      <c r="CB402" s="18"/>
    </row>
    <row r="403" spans="4:80" s="1" customFormat="1" x14ac:dyDescent="0.35">
      <c r="D403" s="18"/>
      <c r="J403" s="18"/>
      <c r="O403" s="36"/>
      <c r="T403" s="36"/>
      <c r="Z403" s="18"/>
      <c r="AF403" s="18"/>
      <c r="AL403" s="18"/>
      <c r="AR403" s="18"/>
      <c r="AX403" s="18"/>
      <c r="BD403" s="18"/>
      <c r="BJ403" s="18"/>
      <c r="BP403" s="18"/>
      <c r="BV403" s="18"/>
      <c r="CB403" s="18"/>
    </row>
    <row r="404" spans="4:80" s="1" customFormat="1" x14ac:dyDescent="0.35">
      <c r="D404" s="18"/>
      <c r="J404" s="18"/>
      <c r="O404" s="36"/>
      <c r="T404" s="36"/>
      <c r="Z404" s="18"/>
      <c r="AF404" s="18"/>
      <c r="AL404" s="18"/>
      <c r="AR404" s="18"/>
      <c r="AX404" s="18"/>
      <c r="BD404" s="18"/>
      <c r="BJ404" s="18"/>
      <c r="BP404" s="18"/>
      <c r="BV404" s="18"/>
      <c r="CB404" s="18"/>
    </row>
    <row r="405" spans="4:80" s="1" customFormat="1" x14ac:dyDescent="0.35">
      <c r="D405" s="18"/>
      <c r="J405" s="18"/>
      <c r="O405" s="36"/>
      <c r="T405" s="36"/>
      <c r="Z405" s="18"/>
      <c r="AF405" s="18"/>
      <c r="AL405" s="18"/>
      <c r="AR405" s="18"/>
      <c r="AX405" s="18"/>
      <c r="BD405" s="18"/>
      <c r="BJ405" s="18"/>
      <c r="BP405" s="18"/>
      <c r="BV405" s="18"/>
      <c r="CB405" s="18"/>
    </row>
    <row r="406" spans="4:80" s="1" customFormat="1" x14ac:dyDescent="0.35">
      <c r="D406" s="18"/>
      <c r="J406" s="18"/>
      <c r="O406" s="36"/>
      <c r="T406" s="36"/>
      <c r="Z406" s="18"/>
      <c r="AF406" s="18"/>
      <c r="AL406" s="18"/>
      <c r="AR406" s="18"/>
      <c r="AX406" s="18"/>
      <c r="BD406" s="18"/>
      <c r="BJ406" s="18"/>
      <c r="BP406" s="18"/>
      <c r="BV406" s="18"/>
      <c r="CB406" s="18"/>
    </row>
    <row r="407" spans="4:80" s="1" customFormat="1" x14ac:dyDescent="0.35">
      <c r="D407" s="18"/>
      <c r="J407" s="18"/>
      <c r="O407" s="36"/>
      <c r="T407" s="36"/>
      <c r="Z407" s="18"/>
      <c r="AF407" s="18"/>
      <c r="AL407" s="18"/>
      <c r="AR407" s="18"/>
      <c r="AX407" s="18"/>
      <c r="BD407" s="18"/>
      <c r="BJ407" s="18"/>
      <c r="BP407" s="18"/>
      <c r="BV407" s="18"/>
      <c r="CB407" s="18"/>
    </row>
    <row r="408" spans="4:80" s="1" customFormat="1" x14ac:dyDescent="0.35">
      <c r="D408" s="18"/>
      <c r="J408" s="18"/>
      <c r="O408" s="36"/>
      <c r="T408" s="36"/>
      <c r="Z408" s="18"/>
      <c r="AF408" s="18"/>
      <c r="AL408" s="18"/>
      <c r="AR408" s="18"/>
      <c r="AX408" s="18"/>
      <c r="BD408" s="18"/>
      <c r="BJ408" s="18"/>
      <c r="BP408" s="18"/>
      <c r="BV408" s="18"/>
      <c r="CB408" s="18"/>
    </row>
    <row r="409" spans="4:80" s="1" customFormat="1" x14ac:dyDescent="0.35">
      <c r="D409" s="18"/>
      <c r="J409" s="18"/>
      <c r="O409" s="36"/>
      <c r="T409" s="36"/>
      <c r="Z409" s="18"/>
      <c r="AF409" s="18"/>
      <c r="AL409" s="18"/>
      <c r="AR409" s="18"/>
      <c r="AX409" s="18"/>
      <c r="BD409" s="18"/>
      <c r="BJ409" s="18"/>
      <c r="BP409" s="18"/>
      <c r="BV409" s="18"/>
      <c r="CB409" s="18"/>
    </row>
    <row r="410" spans="4:80" s="1" customFormat="1" x14ac:dyDescent="0.35">
      <c r="D410" s="18"/>
      <c r="J410" s="18"/>
      <c r="O410" s="36"/>
      <c r="T410" s="36"/>
      <c r="Z410" s="18"/>
      <c r="AF410" s="18"/>
      <c r="AL410" s="18"/>
      <c r="AR410" s="18"/>
      <c r="AX410" s="18"/>
      <c r="BD410" s="18"/>
      <c r="BJ410" s="18"/>
      <c r="BP410" s="18"/>
      <c r="BV410" s="18"/>
      <c r="CB410" s="18"/>
    </row>
    <row r="411" spans="4:80" s="1" customFormat="1" x14ac:dyDescent="0.35">
      <c r="D411" s="18"/>
      <c r="J411" s="18"/>
      <c r="O411" s="36"/>
      <c r="T411" s="36"/>
      <c r="Z411" s="18"/>
      <c r="AF411" s="18"/>
      <c r="AL411" s="18"/>
      <c r="AR411" s="18"/>
      <c r="AX411" s="18"/>
      <c r="BD411" s="18"/>
      <c r="BJ411" s="18"/>
      <c r="BP411" s="18"/>
      <c r="BV411" s="18"/>
      <c r="CB411" s="18"/>
    </row>
    <row r="412" spans="4:80" s="1" customFormat="1" x14ac:dyDescent="0.35">
      <c r="D412" s="18"/>
      <c r="J412" s="18"/>
      <c r="O412" s="36"/>
      <c r="T412" s="36"/>
      <c r="Z412" s="18"/>
      <c r="AF412" s="18"/>
      <c r="AL412" s="18"/>
      <c r="AR412" s="18"/>
      <c r="AX412" s="18"/>
      <c r="BD412" s="18"/>
      <c r="BJ412" s="18"/>
      <c r="BP412" s="18"/>
      <c r="BV412" s="18"/>
      <c r="CB412" s="18"/>
    </row>
    <row r="413" spans="4:80" s="1" customFormat="1" x14ac:dyDescent="0.35">
      <c r="D413" s="18"/>
      <c r="J413" s="18"/>
      <c r="O413" s="36"/>
      <c r="T413" s="36"/>
      <c r="Z413" s="18"/>
      <c r="AF413" s="18"/>
      <c r="AL413" s="18"/>
      <c r="AR413" s="18"/>
      <c r="AX413" s="18"/>
      <c r="BD413" s="18"/>
      <c r="BJ413" s="18"/>
      <c r="BP413" s="18"/>
      <c r="BV413" s="18"/>
      <c r="CB413" s="18"/>
    </row>
    <row r="414" spans="4:80" s="1" customFormat="1" x14ac:dyDescent="0.35">
      <c r="D414" s="18"/>
      <c r="J414" s="18"/>
      <c r="O414" s="36"/>
      <c r="T414" s="36"/>
      <c r="Z414" s="18"/>
      <c r="AF414" s="18"/>
      <c r="AL414" s="18"/>
      <c r="AR414" s="18"/>
      <c r="AX414" s="18"/>
      <c r="BD414" s="18"/>
      <c r="BJ414" s="18"/>
      <c r="BP414" s="18"/>
      <c r="BV414" s="18"/>
      <c r="CB414" s="18"/>
    </row>
    <row r="415" spans="4:80" s="1" customFormat="1" x14ac:dyDescent="0.35">
      <c r="D415" s="18"/>
      <c r="J415" s="18"/>
      <c r="O415" s="36"/>
      <c r="T415" s="36"/>
      <c r="Z415" s="18"/>
      <c r="AF415" s="18"/>
      <c r="AL415" s="18"/>
      <c r="AR415" s="18"/>
      <c r="AX415" s="18"/>
      <c r="BD415" s="18"/>
      <c r="BJ415" s="18"/>
      <c r="BP415" s="18"/>
      <c r="BV415" s="18"/>
      <c r="CB415" s="18"/>
    </row>
    <row r="416" spans="4:80" s="1" customFormat="1" x14ac:dyDescent="0.35">
      <c r="D416" s="18"/>
      <c r="J416" s="18"/>
      <c r="O416" s="36"/>
      <c r="T416" s="36"/>
      <c r="Z416" s="18"/>
      <c r="AF416" s="18"/>
      <c r="AL416" s="18"/>
      <c r="AR416" s="18"/>
      <c r="AX416" s="18"/>
      <c r="BD416" s="18"/>
      <c r="BJ416" s="18"/>
      <c r="BP416" s="18"/>
      <c r="BV416" s="18"/>
      <c r="CB416" s="18"/>
    </row>
    <row r="417" spans="4:80" s="1" customFormat="1" x14ac:dyDescent="0.35">
      <c r="D417" s="18"/>
      <c r="J417" s="18"/>
      <c r="O417" s="36"/>
      <c r="T417" s="36"/>
      <c r="Z417" s="18"/>
      <c r="AF417" s="18"/>
      <c r="AL417" s="18"/>
      <c r="AR417" s="18"/>
      <c r="AX417" s="18"/>
      <c r="BD417" s="18"/>
      <c r="BJ417" s="18"/>
      <c r="BP417" s="18"/>
      <c r="BV417" s="18"/>
      <c r="CB417" s="18"/>
    </row>
    <row r="418" spans="4:80" s="1" customFormat="1" x14ac:dyDescent="0.35">
      <c r="D418" s="18"/>
      <c r="J418" s="18"/>
      <c r="O418" s="36"/>
      <c r="T418" s="36"/>
      <c r="Z418" s="18"/>
      <c r="AF418" s="18"/>
      <c r="AL418" s="18"/>
      <c r="AR418" s="18"/>
      <c r="AX418" s="18"/>
      <c r="BD418" s="18"/>
      <c r="BJ418" s="18"/>
      <c r="BP418" s="18"/>
      <c r="BV418" s="18"/>
      <c r="CB418" s="18"/>
    </row>
    <row r="419" spans="4:80" s="1" customFormat="1" x14ac:dyDescent="0.35">
      <c r="D419" s="18"/>
      <c r="J419" s="18"/>
      <c r="O419" s="36"/>
      <c r="T419" s="36"/>
      <c r="Z419" s="18"/>
      <c r="AF419" s="18"/>
      <c r="AL419" s="18"/>
      <c r="AR419" s="18"/>
      <c r="AX419" s="18"/>
      <c r="BD419" s="18"/>
      <c r="BJ419" s="18"/>
      <c r="BP419" s="18"/>
      <c r="BV419" s="18"/>
      <c r="CB419" s="18"/>
    </row>
    <row r="420" spans="4:80" s="1" customFormat="1" x14ac:dyDescent="0.35">
      <c r="D420" s="18"/>
      <c r="J420" s="18"/>
      <c r="O420" s="36"/>
      <c r="T420" s="36"/>
      <c r="Z420" s="18"/>
      <c r="AF420" s="18"/>
      <c r="AL420" s="18"/>
      <c r="AR420" s="18"/>
      <c r="AX420" s="18"/>
      <c r="BD420" s="18"/>
      <c r="BJ420" s="18"/>
      <c r="BP420" s="18"/>
      <c r="BV420" s="18"/>
      <c r="CB420" s="18"/>
    </row>
    <row r="421" spans="4:80" s="1" customFormat="1" x14ac:dyDescent="0.35">
      <c r="D421" s="18"/>
      <c r="J421" s="18"/>
      <c r="O421" s="36"/>
      <c r="T421" s="36"/>
      <c r="Z421" s="18"/>
      <c r="AF421" s="18"/>
      <c r="AL421" s="18"/>
      <c r="AR421" s="18"/>
      <c r="AX421" s="18"/>
      <c r="BD421" s="18"/>
      <c r="BJ421" s="18"/>
      <c r="BP421" s="18"/>
      <c r="BV421" s="18"/>
      <c r="CB421" s="18"/>
    </row>
    <row r="422" spans="4:80" s="1" customFormat="1" x14ac:dyDescent="0.35">
      <c r="D422" s="18"/>
      <c r="J422" s="18"/>
      <c r="O422" s="36"/>
      <c r="T422" s="36"/>
      <c r="Z422" s="18"/>
      <c r="AF422" s="18"/>
      <c r="AL422" s="18"/>
      <c r="AR422" s="18"/>
      <c r="AX422" s="18"/>
      <c r="BD422" s="18"/>
      <c r="BJ422" s="18"/>
      <c r="BP422" s="18"/>
      <c r="BV422" s="18"/>
      <c r="CB422" s="18"/>
    </row>
    <row r="423" spans="4:80" s="1" customFormat="1" x14ac:dyDescent="0.35">
      <c r="D423" s="18"/>
      <c r="J423" s="18"/>
      <c r="O423" s="36"/>
      <c r="T423" s="36"/>
      <c r="Z423" s="18"/>
      <c r="AF423" s="18"/>
      <c r="AL423" s="18"/>
      <c r="AR423" s="18"/>
      <c r="AX423" s="18"/>
      <c r="BD423" s="18"/>
      <c r="BJ423" s="18"/>
      <c r="BP423" s="18"/>
      <c r="BV423" s="18"/>
      <c r="CB423" s="18"/>
    </row>
    <row r="424" spans="4:80" s="1" customFormat="1" x14ac:dyDescent="0.35">
      <c r="D424" s="18"/>
      <c r="J424" s="18"/>
      <c r="O424" s="36"/>
      <c r="T424" s="36"/>
      <c r="Z424" s="18"/>
      <c r="AF424" s="18"/>
      <c r="AL424" s="18"/>
      <c r="AR424" s="18"/>
      <c r="AX424" s="18"/>
      <c r="BD424" s="18"/>
      <c r="BJ424" s="18"/>
      <c r="BP424" s="18"/>
      <c r="BV424" s="18"/>
      <c r="CB424" s="18"/>
    </row>
    <row r="425" spans="4:80" s="1" customFormat="1" x14ac:dyDescent="0.35">
      <c r="D425" s="18"/>
      <c r="J425" s="18"/>
      <c r="O425" s="36"/>
      <c r="T425" s="36"/>
      <c r="Z425" s="18"/>
      <c r="AF425" s="18"/>
      <c r="AL425" s="18"/>
      <c r="AR425" s="18"/>
      <c r="AX425" s="18"/>
      <c r="BD425" s="18"/>
      <c r="BJ425" s="18"/>
      <c r="BP425" s="18"/>
      <c r="BV425" s="18"/>
      <c r="CB425" s="18"/>
    </row>
    <row r="426" spans="4:80" s="1" customFormat="1" x14ac:dyDescent="0.35">
      <c r="D426" s="18"/>
      <c r="J426" s="18"/>
      <c r="O426" s="36"/>
      <c r="T426" s="36"/>
      <c r="Z426" s="18"/>
      <c r="AF426" s="18"/>
      <c r="AL426" s="18"/>
      <c r="AR426" s="18"/>
      <c r="AX426" s="18"/>
      <c r="BD426" s="18"/>
      <c r="BJ426" s="18"/>
      <c r="BP426" s="18"/>
      <c r="BV426" s="18"/>
      <c r="CB426" s="18"/>
    </row>
    <row r="427" spans="4:80" s="1" customFormat="1" x14ac:dyDescent="0.35">
      <c r="D427" s="18"/>
      <c r="J427" s="18"/>
      <c r="O427" s="36"/>
      <c r="T427" s="36"/>
      <c r="Z427" s="18"/>
      <c r="AF427" s="18"/>
      <c r="AL427" s="18"/>
      <c r="AR427" s="18"/>
      <c r="AX427" s="18"/>
      <c r="BD427" s="18"/>
      <c r="BJ427" s="18"/>
      <c r="BP427" s="18"/>
      <c r="BV427" s="18"/>
      <c r="CB427" s="18"/>
    </row>
    <row r="428" spans="4:80" s="1" customFormat="1" x14ac:dyDescent="0.35">
      <c r="D428" s="18"/>
      <c r="J428" s="18"/>
      <c r="O428" s="36"/>
      <c r="T428" s="36"/>
      <c r="Z428" s="18"/>
      <c r="AF428" s="18"/>
      <c r="AL428" s="18"/>
      <c r="AR428" s="18"/>
      <c r="AX428" s="18"/>
      <c r="BD428" s="18"/>
      <c r="BJ428" s="18"/>
      <c r="BP428" s="18"/>
      <c r="BV428" s="18"/>
      <c r="CB428" s="18"/>
    </row>
    <row r="429" spans="4:80" s="1" customFormat="1" x14ac:dyDescent="0.35">
      <c r="D429" s="18"/>
      <c r="J429" s="18"/>
      <c r="O429" s="36"/>
      <c r="T429" s="36"/>
      <c r="Z429" s="18"/>
      <c r="AF429" s="18"/>
      <c r="AL429" s="18"/>
      <c r="AR429" s="18"/>
      <c r="AX429" s="18"/>
      <c r="BD429" s="18"/>
      <c r="BJ429" s="18"/>
      <c r="BP429" s="18"/>
      <c r="BV429" s="18"/>
      <c r="CB429" s="18"/>
    </row>
    <row r="430" spans="4:80" s="1" customFormat="1" x14ac:dyDescent="0.35">
      <c r="D430" s="18"/>
      <c r="J430" s="18"/>
      <c r="O430" s="36"/>
      <c r="T430" s="36"/>
      <c r="Z430" s="18"/>
      <c r="AF430" s="18"/>
      <c r="AL430" s="18"/>
      <c r="AR430" s="18"/>
      <c r="AX430" s="18"/>
      <c r="BD430" s="18"/>
      <c r="BJ430" s="18"/>
      <c r="BP430" s="18"/>
      <c r="BV430" s="18"/>
      <c r="CB430" s="18"/>
    </row>
    <row r="431" spans="4:80" s="1" customFormat="1" x14ac:dyDescent="0.35">
      <c r="D431" s="18"/>
      <c r="J431" s="18"/>
      <c r="O431" s="36"/>
      <c r="T431" s="36"/>
      <c r="Z431" s="18"/>
      <c r="AF431" s="18"/>
      <c r="AL431" s="18"/>
      <c r="AR431" s="18"/>
      <c r="AX431" s="18"/>
      <c r="BD431" s="18"/>
      <c r="BJ431" s="18"/>
      <c r="BP431" s="18"/>
      <c r="BV431" s="18"/>
      <c r="CB431" s="18"/>
    </row>
    <row r="432" spans="4:80" s="1" customFormat="1" x14ac:dyDescent="0.35">
      <c r="D432" s="18"/>
      <c r="J432" s="18"/>
      <c r="O432" s="36"/>
      <c r="T432" s="36"/>
      <c r="Z432" s="18"/>
      <c r="AF432" s="18"/>
      <c r="AL432" s="18"/>
      <c r="AR432" s="18"/>
      <c r="AX432" s="18"/>
      <c r="BD432" s="18"/>
      <c r="BJ432" s="18"/>
      <c r="BP432" s="18"/>
      <c r="BV432" s="18"/>
      <c r="CB432" s="18"/>
    </row>
    <row r="433" spans="4:80" s="1" customFormat="1" x14ac:dyDescent="0.35">
      <c r="D433" s="18"/>
      <c r="J433" s="18"/>
      <c r="O433" s="36"/>
      <c r="T433" s="36"/>
      <c r="Z433" s="18"/>
      <c r="AF433" s="18"/>
      <c r="AL433" s="18"/>
      <c r="AR433" s="18"/>
      <c r="AX433" s="18"/>
      <c r="BD433" s="18"/>
      <c r="BJ433" s="18"/>
      <c r="BP433" s="18"/>
      <c r="BV433" s="18"/>
      <c r="CB433" s="18"/>
    </row>
    <row r="434" spans="4:80" s="1" customFormat="1" x14ac:dyDescent="0.35">
      <c r="D434" s="18"/>
      <c r="J434" s="18"/>
      <c r="O434" s="36"/>
      <c r="T434" s="36"/>
      <c r="Z434" s="18"/>
      <c r="AF434" s="18"/>
      <c r="AL434" s="18"/>
      <c r="AR434" s="18"/>
      <c r="AX434" s="18"/>
      <c r="BD434" s="18"/>
      <c r="BJ434" s="18"/>
      <c r="BP434" s="18"/>
      <c r="BV434" s="18"/>
      <c r="CB434" s="18"/>
    </row>
    <row r="435" spans="4:80" s="1" customFormat="1" x14ac:dyDescent="0.35">
      <c r="D435" s="18"/>
      <c r="J435" s="18"/>
      <c r="O435" s="36"/>
      <c r="T435" s="36"/>
      <c r="Z435" s="18"/>
      <c r="AF435" s="18"/>
      <c r="AL435" s="18"/>
      <c r="AR435" s="18"/>
      <c r="AX435" s="18"/>
      <c r="BD435" s="18"/>
      <c r="BJ435" s="18"/>
      <c r="BP435" s="18"/>
      <c r="BV435" s="18"/>
      <c r="CB435" s="18"/>
    </row>
    <row r="436" spans="4:80" s="1" customFormat="1" x14ac:dyDescent="0.35">
      <c r="D436" s="18"/>
      <c r="J436" s="18"/>
      <c r="O436" s="36"/>
      <c r="T436" s="36"/>
      <c r="Z436" s="18"/>
      <c r="AF436" s="18"/>
      <c r="AL436" s="18"/>
      <c r="AR436" s="18"/>
      <c r="AX436" s="18"/>
      <c r="BD436" s="18"/>
      <c r="BJ436" s="18"/>
      <c r="BP436" s="18"/>
      <c r="BV436" s="18"/>
      <c r="CB436" s="18"/>
    </row>
    <row r="437" spans="4:80" s="1" customFormat="1" x14ac:dyDescent="0.35">
      <c r="D437" s="18"/>
      <c r="J437" s="18"/>
      <c r="O437" s="36"/>
      <c r="T437" s="36"/>
      <c r="Z437" s="18"/>
      <c r="AF437" s="18"/>
      <c r="AL437" s="18"/>
      <c r="AR437" s="18"/>
      <c r="AX437" s="18"/>
      <c r="BD437" s="18"/>
      <c r="BJ437" s="18"/>
      <c r="BP437" s="18"/>
      <c r="BV437" s="18"/>
      <c r="CB437" s="18"/>
    </row>
    <row r="438" spans="4:80" s="1" customFormat="1" x14ac:dyDescent="0.35">
      <c r="D438" s="18"/>
      <c r="J438" s="18"/>
      <c r="O438" s="36"/>
      <c r="T438" s="36"/>
      <c r="Z438" s="18"/>
      <c r="AF438" s="18"/>
      <c r="AL438" s="18"/>
      <c r="AR438" s="18"/>
      <c r="AX438" s="18"/>
      <c r="BD438" s="18"/>
      <c r="BJ438" s="18"/>
      <c r="BP438" s="18"/>
      <c r="BV438" s="18"/>
      <c r="CB438" s="18"/>
    </row>
    <row r="439" spans="4:80" s="1" customFormat="1" x14ac:dyDescent="0.35">
      <c r="D439" s="18"/>
      <c r="J439" s="18"/>
      <c r="O439" s="36"/>
      <c r="T439" s="36"/>
      <c r="Z439" s="18"/>
      <c r="AF439" s="18"/>
      <c r="AL439" s="18"/>
      <c r="AR439" s="18"/>
      <c r="AX439" s="18"/>
      <c r="BD439" s="18"/>
      <c r="BJ439" s="18"/>
      <c r="BP439" s="18"/>
      <c r="BV439" s="18"/>
      <c r="CB439" s="18"/>
    </row>
    <row r="440" spans="4:80" s="1" customFormat="1" x14ac:dyDescent="0.35">
      <c r="D440" s="18"/>
      <c r="J440" s="18"/>
      <c r="O440" s="36"/>
      <c r="T440" s="36"/>
      <c r="Z440" s="18"/>
      <c r="AF440" s="18"/>
      <c r="AL440" s="18"/>
      <c r="AR440" s="18"/>
      <c r="AX440" s="18"/>
      <c r="BD440" s="18"/>
      <c r="BJ440" s="18"/>
      <c r="BP440" s="18"/>
      <c r="BV440" s="18"/>
      <c r="CB440" s="18"/>
    </row>
    <row r="441" spans="4:80" s="1" customFormat="1" x14ac:dyDescent="0.35">
      <c r="D441" s="18"/>
      <c r="J441" s="18"/>
      <c r="O441" s="36"/>
      <c r="T441" s="36"/>
      <c r="Z441" s="18"/>
      <c r="AF441" s="18"/>
      <c r="AL441" s="18"/>
      <c r="AR441" s="18"/>
      <c r="AX441" s="18"/>
      <c r="BD441" s="18"/>
      <c r="BJ441" s="18"/>
      <c r="BP441" s="18"/>
      <c r="BV441" s="18"/>
      <c r="CB441" s="18"/>
    </row>
    <row r="442" spans="4:80" s="1" customFormat="1" x14ac:dyDescent="0.35">
      <c r="D442" s="18"/>
      <c r="J442" s="18"/>
      <c r="O442" s="36"/>
      <c r="T442" s="36"/>
      <c r="Z442" s="18"/>
      <c r="AF442" s="18"/>
      <c r="AL442" s="18"/>
      <c r="AR442" s="18"/>
      <c r="AX442" s="18"/>
      <c r="BD442" s="18"/>
      <c r="BJ442" s="18"/>
      <c r="BP442" s="18"/>
      <c r="BV442" s="18"/>
      <c r="CB442" s="18"/>
    </row>
    <row r="443" spans="4:80" s="1" customFormat="1" x14ac:dyDescent="0.35">
      <c r="D443" s="18"/>
      <c r="J443" s="18"/>
      <c r="O443" s="36"/>
      <c r="T443" s="36"/>
      <c r="Z443" s="18"/>
      <c r="AF443" s="18"/>
      <c r="AL443" s="18"/>
      <c r="AR443" s="18"/>
      <c r="AX443" s="18"/>
      <c r="BD443" s="18"/>
      <c r="BJ443" s="18"/>
      <c r="BP443" s="18"/>
      <c r="BV443" s="18"/>
      <c r="CB443" s="18"/>
    </row>
    <row r="444" spans="4:80" s="1" customFormat="1" x14ac:dyDescent="0.35">
      <c r="D444" s="18"/>
      <c r="J444" s="18"/>
      <c r="O444" s="36"/>
      <c r="T444" s="36"/>
      <c r="Z444" s="18"/>
      <c r="AF444" s="18"/>
      <c r="AL444" s="18"/>
      <c r="AR444" s="18"/>
      <c r="AX444" s="18"/>
      <c r="BD444" s="18"/>
      <c r="BJ444" s="18"/>
      <c r="BP444" s="18"/>
      <c r="BV444" s="18"/>
      <c r="CB444" s="18"/>
    </row>
    <row r="445" spans="4:80" s="1" customFormat="1" x14ac:dyDescent="0.35">
      <c r="D445" s="18"/>
      <c r="J445" s="18"/>
      <c r="O445" s="36"/>
      <c r="T445" s="36"/>
      <c r="Z445" s="18"/>
      <c r="AF445" s="18"/>
      <c r="AL445" s="18"/>
      <c r="AR445" s="18"/>
      <c r="AX445" s="18"/>
      <c r="BD445" s="18"/>
      <c r="BJ445" s="18"/>
      <c r="BP445" s="18"/>
      <c r="BV445" s="18"/>
      <c r="CB445" s="18"/>
    </row>
    <row r="446" spans="4:80" s="1" customFormat="1" x14ac:dyDescent="0.35">
      <c r="D446" s="18"/>
      <c r="J446" s="18"/>
      <c r="O446" s="36"/>
      <c r="T446" s="36"/>
      <c r="Z446" s="18"/>
      <c r="AF446" s="18"/>
      <c r="AL446" s="18"/>
      <c r="AR446" s="18"/>
      <c r="AX446" s="18"/>
      <c r="BD446" s="18"/>
      <c r="BJ446" s="18"/>
      <c r="BP446" s="18"/>
      <c r="BV446" s="18"/>
      <c r="CB446" s="18"/>
    </row>
    <row r="447" spans="4:80" s="1" customFormat="1" x14ac:dyDescent="0.35">
      <c r="D447" s="18"/>
      <c r="J447" s="18"/>
      <c r="O447" s="36"/>
      <c r="T447" s="36"/>
      <c r="Z447" s="18"/>
      <c r="AF447" s="18"/>
      <c r="AL447" s="18"/>
      <c r="AR447" s="18"/>
      <c r="AX447" s="18"/>
      <c r="BD447" s="18"/>
      <c r="BJ447" s="18"/>
      <c r="BP447" s="18"/>
      <c r="BV447" s="18"/>
      <c r="CB447" s="18"/>
    </row>
    <row r="448" spans="4:80" s="1" customFormat="1" x14ac:dyDescent="0.35">
      <c r="D448" s="18"/>
      <c r="J448" s="18"/>
      <c r="O448" s="36"/>
      <c r="T448" s="36"/>
      <c r="Z448" s="18"/>
      <c r="AF448" s="18"/>
      <c r="AL448" s="18"/>
      <c r="AR448" s="18"/>
      <c r="AX448" s="18"/>
      <c r="BD448" s="18"/>
      <c r="BJ448" s="18"/>
      <c r="BP448" s="18"/>
      <c r="BV448" s="18"/>
      <c r="CB448" s="18"/>
    </row>
    <row r="449" spans="4:80" s="1" customFormat="1" x14ac:dyDescent="0.35">
      <c r="D449" s="18"/>
      <c r="J449" s="18"/>
      <c r="O449" s="36"/>
      <c r="T449" s="36"/>
      <c r="Z449" s="18"/>
      <c r="AF449" s="18"/>
      <c r="AL449" s="18"/>
      <c r="AR449" s="18"/>
      <c r="AX449" s="18"/>
      <c r="BD449" s="18"/>
      <c r="BJ449" s="18"/>
      <c r="BP449" s="18"/>
      <c r="BV449" s="18"/>
      <c r="CB449" s="18"/>
    </row>
    <row r="450" spans="4:80" s="1" customFormat="1" x14ac:dyDescent="0.35">
      <c r="D450" s="18"/>
      <c r="J450" s="18"/>
      <c r="O450" s="36"/>
      <c r="T450" s="36"/>
      <c r="Z450" s="18"/>
      <c r="AF450" s="18"/>
      <c r="AL450" s="18"/>
      <c r="AR450" s="18"/>
      <c r="AX450" s="18"/>
      <c r="BD450" s="18"/>
      <c r="BJ450" s="18"/>
      <c r="BP450" s="18"/>
      <c r="BV450" s="18"/>
      <c r="CB450" s="18"/>
    </row>
    <row r="451" spans="4:80" s="1" customFormat="1" x14ac:dyDescent="0.35">
      <c r="D451" s="18"/>
      <c r="J451" s="18"/>
      <c r="O451" s="36"/>
      <c r="T451" s="36"/>
      <c r="Z451" s="18"/>
      <c r="AF451" s="18"/>
      <c r="AL451" s="18"/>
      <c r="AR451" s="18"/>
      <c r="AX451" s="18"/>
      <c r="BD451" s="18"/>
      <c r="BJ451" s="18"/>
      <c r="BP451" s="18"/>
      <c r="BV451" s="18"/>
      <c r="CB451" s="18"/>
    </row>
    <row r="452" spans="4:80" s="1" customFormat="1" x14ac:dyDescent="0.35">
      <c r="D452" s="18"/>
      <c r="J452" s="18"/>
      <c r="O452" s="36"/>
      <c r="T452" s="36"/>
      <c r="Z452" s="18"/>
      <c r="AF452" s="18"/>
      <c r="AL452" s="18"/>
      <c r="AR452" s="18"/>
      <c r="AX452" s="18"/>
      <c r="BD452" s="18"/>
      <c r="BJ452" s="18"/>
      <c r="BP452" s="18"/>
      <c r="BV452" s="18"/>
      <c r="CB452" s="18"/>
    </row>
    <row r="453" spans="4:80" s="1" customFormat="1" x14ac:dyDescent="0.35">
      <c r="D453" s="18"/>
      <c r="J453" s="18"/>
      <c r="O453" s="36"/>
      <c r="T453" s="36"/>
      <c r="Z453" s="18"/>
      <c r="AF453" s="18"/>
      <c r="AL453" s="18"/>
      <c r="AR453" s="18"/>
      <c r="AX453" s="18"/>
      <c r="BD453" s="18"/>
      <c r="BJ453" s="18"/>
      <c r="BP453" s="18"/>
      <c r="BV453" s="18"/>
      <c r="CB453" s="18"/>
    </row>
    <row r="454" spans="4:80" s="1" customFormat="1" x14ac:dyDescent="0.35">
      <c r="D454" s="18"/>
      <c r="J454" s="18"/>
      <c r="O454" s="36"/>
      <c r="T454" s="36"/>
      <c r="Z454" s="18"/>
      <c r="AF454" s="18"/>
      <c r="AL454" s="18"/>
      <c r="AR454" s="18"/>
      <c r="AX454" s="18"/>
      <c r="BD454" s="18"/>
      <c r="BJ454" s="18"/>
      <c r="BP454" s="18"/>
      <c r="BV454" s="18"/>
      <c r="CB454" s="18"/>
    </row>
    <row r="455" spans="4:80" s="1" customFormat="1" x14ac:dyDescent="0.35">
      <c r="D455" s="18"/>
      <c r="J455" s="18"/>
      <c r="O455" s="36"/>
      <c r="T455" s="36"/>
      <c r="Z455" s="18"/>
      <c r="AF455" s="18"/>
      <c r="AL455" s="18"/>
      <c r="AR455" s="18"/>
      <c r="AX455" s="18"/>
      <c r="BD455" s="18"/>
      <c r="BJ455" s="18"/>
      <c r="BP455" s="18"/>
      <c r="BV455" s="18"/>
      <c r="CB455" s="18"/>
    </row>
    <row r="456" spans="4:80" s="1" customFormat="1" x14ac:dyDescent="0.35">
      <c r="D456" s="18"/>
      <c r="J456" s="18"/>
      <c r="O456" s="36"/>
      <c r="T456" s="36"/>
      <c r="Z456" s="18"/>
      <c r="AF456" s="18"/>
      <c r="AL456" s="18"/>
      <c r="AR456" s="18"/>
      <c r="AX456" s="18"/>
      <c r="BD456" s="18"/>
      <c r="BJ456" s="18"/>
      <c r="BP456" s="18"/>
      <c r="BV456" s="18"/>
      <c r="CB456" s="18"/>
    </row>
    <row r="457" spans="4:80" s="1" customFormat="1" x14ac:dyDescent="0.35">
      <c r="D457" s="18"/>
      <c r="J457" s="18"/>
      <c r="O457" s="36"/>
      <c r="T457" s="36"/>
      <c r="Z457" s="18"/>
      <c r="AF457" s="18"/>
      <c r="AL457" s="18"/>
      <c r="AR457" s="18"/>
      <c r="AX457" s="18"/>
      <c r="BD457" s="18"/>
      <c r="BJ457" s="18"/>
      <c r="BP457" s="18"/>
      <c r="BV457" s="18"/>
      <c r="CB457" s="18"/>
    </row>
    <row r="458" spans="4:80" s="1" customFormat="1" x14ac:dyDescent="0.35">
      <c r="D458" s="18"/>
      <c r="J458" s="18"/>
      <c r="O458" s="36"/>
      <c r="T458" s="36"/>
      <c r="Z458" s="18"/>
      <c r="AF458" s="18"/>
      <c r="AL458" s="18"/>
      <c r="AR458" s="18"/>
      <c r="AX458" s="18"/>
      <c r="BD458" s="18"/>
      <c r="BJ458" s="18"/>
      <c r="BP458" s="18"/>
      <c r="BV458" s="18"/>
      <c r="CB458" s="18"/>
    </row>
    <row r="459" spans="4:80" s="1" customFormat="1" x14ac:dyDescent="0.35">
      <c r="D459" s="18"/>
      <c r="J459" s="18"/>
      <c r="O459" s="36"/>
      <c r="T459" s="36"/>
      <c r="Z459" s="18"/>
      <c r="AF459" s="18"/>
      <c r="AL459" s="18"/>
      <c r="AR459" s="18"/>
      <c r="AX459" s="18"/>
      <c r="BD459" s="18"/>
      <c r="BJ459" s="18"/>
      <c r="BP459" s="18"/>
      <c r="BV459" s="18"/>
      <c r="CB459" s="18"/>
    </row>
    <row r="460" spans="4:80" s="1" customFormat="1" x14ac:dyDescent="0.35">
      <c r="D460" s="18"/>
      <c r="J460" s="18"/>
      <c r="O460" s="36"/>
      <c r="T460" s="36"/>
      <c r="Z460" s="18"/>
      <c r="AF460" s="18"/>
      <c r="AL460" s="18"/>
      <c r="AR460" s="18"/>
      <c r="AX460" s="18"/>
      <c r="BD460" s="18"/>
      <c r="BJ460" s="18"/>
      <c r="BP460" s="18"/>
      <c r="BV460" s="18"/>
      <c r="CB460" s="18"/>
    </row>
    <row r="461" spans="4:80" s="1" customFormat="1" x14ac:dyDescent="0.35">
      <c r="D461" s="18"/>
      <c r="J461" s="18"/>
      <c r="O461" s="36"/>
      <c r="T461" s="36"/>
      <c r="Z461" s="18"/>
      <c r="AF461" s="18"/>
      <c r="AL461" s="18"/>
      <c r="AR461" s="18"/>
      <c r="AX461" s="18"/>
      <c r="BD461" s="18"/>
      <c r="BJ461" s="18"/>
      <c r="BP461" s="18"/>
      <c r="BV461" s="18"/>
      <c r="CB461" s="18"/>
    </row>
    <row r="462" spans="4:80" s="1" customFormat="1" x14ac:dyDescent="0.35">
      <c r="D462" s="18"/>
      <c r="J462" s="18"/>
      <c r="O462" s="36"/>
      <c r="T462" s="36"/>
      <c r="Z462" s="18"/>
      <c r="AF462" s="18"/>
      <c r="AL462" s="18"/>
      <c r="AR462" s="18"/>
      <c r="AX462" s="18"/>
      <c r="BD462" s="18"/>
      <c r="BJ462" s="18"/>
      <c r="BP462" s="18"/>
      <c r="BV462" s="18"/>
      <c r="CB462" s="18"/>
    </row>
    <row r="463" spans="4:80" s="1" customFormat="1" x14ac:dyDescent="0.35">
      <c r="D463" s="18"/>
      <c r="J463" s="18"/>
      <c r="O463" s="36"/>
      <c r="T463" s="36"/>
      <c r="Z463" s="18"/>
      <c r="AF463" s="18"/>
      <c r="AL463" s="18"/>
      <c r="AR463" s="18"/>
      <c r="AX463" s="18"/>
      <c r="BD463" s="18"/>
      <c r="BJ463" s="18"/>
      <c r="BP463" s="18"/>
      <c r="BV463" s="18"/>
      <c r="CB463" s="18"/>
    </row>
    <row r="464" spans="4:80" s="1" customFormat="1" x14ac:dyDescent="0.35">
      <c r="D464" s="18"/>
      <c r="J464" s="18"/>
      <c r="O464" s="36"/>
      <c r="T464" s="36"/>
      <c r="Z464" s="18"/>
      <c r="AF464" s="18"/>
      <c r="AL464" s="18"/>
      <c r="AR464" s="18"/>
      <c r="AX464" s="18"/>
      <c r="BD464" s="18"/>
      <c r="BJ464" s="18"/>
      <c r="BP464" s="18"/>
      <c r="BV464" s="18"/>
      <c r="CB464" s="18"/>
    </row>
    <row r="465" spans="4:80" s="1" customFormat="1" x14ac:dyDescent="0.35">
      <c r="D465" s="18"/>
      <c r="J465" s="18"/>
      <c r="O465" s="36"/>
      <c r="T465" s="36"/>
      <c r="Z465" s="18"/>
      <c r="AF465" s="18"/>
      <c r="AL465" s="18"/>
      <c r="AR465" s="18"/>
      <c r="AX465" s="18"/>
      <c r="BD465" s="18"/>
      <c r="BJ465" s="18"/>
      <c r="BP465" s="18"/>
      <c r="BV465" s="18"/>
      <c r="CB465" s="18"/>
    </row>
    <row r="466" spans="4:80" s="1" customFormat="1" x14ac:dyDescent="0.35">
      <c r="D466" s="18"/>
      <c r="J466" s="18"/>
      <c r="O466" s="36"/>
      <c r="T466" s="36"/>
      <c r="Z466" s="18"/>
      <c r="AF466" s="18"/>
      <c r="AL466" s="18"/>
      <c r="AR466" s="18"/>
      <c r="AX466" s="18"/>
      <c r="BD466" s="18"/>
      <c r="BJ466" s="18"/>
      <c r="BP466" s="18"/>
      <c r="BV466" s="18"/>
      <c r="CB466" s="18"/>
    </row>
    <row r="467" spans="4:80" s="1" customFormat="1" x14ac:dyDescent="0.35">
      <c r="D467" s="18"/>
      <c r="J467" s="18"/>
      <c r="O467" s="36"/>
      <c r="T467" s="36"/>
      <c r="Z467" s="18"/>
      <c r="AF467" s="18"/>
      <c r="AL467" s="18"/>
      <c r="AR467" s="18"/>
      <c r="AX467" s="18"/>
      <c r="BD467" s="18"/>
      <c r="BJ467" s="18"/>
      <c r="BP467" s="18"/>
      <c r="BV467" s="18"/>
      <c r="CB467" s="18"/>
    </row>
    <row r="468" spans="4:80" s="1" customFormat="1" x14ac:dyDescent="0.35">
      <c r="D468" s="18"/>
      <c r="J468" s="18"/>
      <c r="O468" s="36"/>
      <c r="T468" s="36"/>
      <c r="Z468" s="18"/>
      <c r="AF468" s="18"/>
      <c r="AL468" s="18"/>
      <c r="AR468" s="18"/>
      <c r="AX468" s="18"/>
      <c r="BD468" s="18"/>
      <c r="BJ468" s="18"/>
      <c r="BP468" s="18"/>
      <c r="BV468" s="18"/>
      <c r="CB468" s="18"/>
    </row>
    <row r="469" spans="4:80" s="1" customFormat="1" x14ac:dyDescent="0.35">
      <c r="D469" s="18"/>
      <c r="J469" s="18"/>
      <c r="O469" s="36"/>
      <c r="T469" s="36"/>
      <c r="Z469" s="18"/>
      <c r="AF469" s="18"/>
      <c r="AL469" s="18"/>
      <c r="AR469" s="18"/>
      <c r="AX469" s="18"/>
      <c r="BD469" s="18"/>
      <c r="BJ469" s="18"/>
      <c r="BP469" s="18"/>
      <c r="BV469" s="18"/>
      <c r="CB469" s="18"/>
    </row>
    <row r="470" spans="4:80" s="1" customFormat="1" x14ac:dyDescent="0.35">
      <c r="D470" s="18"/>
      <c r="J470" s="18"/>
      <c r="O470" s="36"/>
      <c r="T470" s="36"/>
      <c r="Z470" s="18"/>
      <c r="AF470" s="18"/>
      <c r="AL470" s="18"/>
      <c r="AR470" s="18"/>
      <c r="AX470" s="18"/>
      <c r="BD470" s="18"/>
      <c r="BJ470" s="18"/>
      <c r="BP470" s="18"/>
      <c r="BV470" s="18"/>
      <c r="CB470" s="18"/>
    </row>
    <row r="471" spans="4:80" s="1" customFormat="1" x14ac:dyDescent="0.35">
      <c r="D471" s="18"/>
      <c r="J471" s="18"/>
      <c r="O471" s="36"/>
      <c r="T471" s="36"/>
      <c r="Z471" s="18"/>
      <c r="AF471" s="18"/>
      <c r="AL471" s="18"/>
      <c r="AR471" s="18"/>
      <c r="AX471" s="18"/>
      <c r="BD471" s="18"/>
      <c r="BJ471" s="18"/>
      <c r="BP471" s="18"/>
      <c r="BV471" s="18"/>
      <c r="CB471" s="18"/>
    </row>
    <row r="472" spans="4:80" s="1" customFormat="1" x14ac:dyDescent="0.35">
      <c r="D472" s="18"/>
      <c r="J472" s="18"/>
      <c r="O472" s="36"/>
      <c r="T472" s="36"/>
      <c r="Z472" s="18"/>
      <c r="AF472" s="18"/>
      <c r="AL472" s="18"/>
      <c r="AR472" s="18"/>
      <c r="AX472" s="18"/>
      <c r="BD472" s="18"/>
      <c r="BJ472" s="18"/>
      <c r="BP472" s="18"/>
      <c r="BV472" s="18"/>
      <c r="CB472" s="18"/>
    </row>
    <row r="473" spans="4:80" s="1" customFormat="1" x14ac:dyDescent="0.35">
      <c r="D473" s="18"/>
      <c r="J473" s="18"/>
      <c r="O473" s="36"/>
      <c r="T473" s="36"/>
      <c r="Z473" s="18"/>
      <c r="AF473" s="18"/>
      <c r="AL473" s="18"/>
      <c r="AR473" s="18"/>
      <c r="AX473" s="18"/>
      <c r="BD473" s="18"/>
      <c r="BJ473" s="18"/>
      <c r="BP473" s="18"/>
      <c r="BV473" s="18"/>
      <c r="CB473" s="18"/>
    </row>
    <row r="474" spans="4:80" s="1" customFormat="1" x14ac:dyDescent="0.35">
      <c r="D474" s="18"/>
      <c r="J474" s="18"/>
      <c r="O474" s="36"/>
      <c r="T474" s="36"/>
      <c r="Z474" s="18"/>
      <c r="AF474" s="18"/>
      <c r="AL474" s="18"/>
      <c r="AR474" s="18"/>
      <c r="AX474" s="18"/>
      <c r="BD474" s="18"/>
      <c r="BJ474" s="18"/>
      <c r="BP474" s="18"/>
      <c r="BV474" s="18"/>
      <c r="CB474" s="18"/>
    </row>
    <row r="475" spans="4:80" s="1" customFormat="1" x14ac:dyDescent="0.35">
      <c r="D475" s="18"/>
      <c r="J475" s="18"/>
      <c r="O475" s="36"/>
      <c r="T475" s="36"/>
      <c r="Z475" s="18"/>
      <c r="AF475" s="18"/>
      <c r="AL475" s="18"/>
      <c r="AR475" s="18"/>
      <c r="AX475" s="18"/>
      <c r="BD475" s="18"/>
      <c r="BJ475" s="18"/>
      <c r="BP475" s="18"/>
      <c r="BV475" s="18"/>
      <c r="CB475" s="18"/>
    </row>
    <row r="476" spans="4:80" s="1" customFormat="1" x14ac:dyDescent="0.35">
      <c r="D476" s="18"/>
      <c r="J476" s="18"/>
      <c r="O476" s="36"/>
      <c r="T476" s="36"/>
      <c r="Z476" s="18"/>
      <c r="AF476" s="18"/>
      <c r="AL476" s="18"/>
      <c r="AR476" s="18"/>
      <c r="AX476" s="18"/>
      <c r="BD476" s="18"/>
      <c r="BJ476" s="18"/>
      <c r="BP476" s="18"/>
      <c r="BV476" s="18"/>
      <c r="CB476" s="18"/>
    </row>
    <row r="477" spans="4:80" s="1" customFormat="1" x14ac:dyDescent="0.35">
      <c r="D477" s="18"/>
      <c r="J477" s="18"/>
      <c r="O477" s="36"/>
      <c r="T477" s="36"/>
      <c r="Z477" s="18"/>
      <c r="AF477" s="18"/>
      <c r="AL477" s="18"/>
      <c r="AR477" s="18"/>
      <c r="AX477" s="18"/>
      <c r="BD477" s="18"/>
      <c r="BJ477" s="18"/>
      <c r="BP477" s="18"/>
      <c r="BV477" s="18"/>
      <c r="CB477" s="18"/>
    </row>
    <row r="478" spans="4:80" s="1" customFormat="1" x14ac:dyDescent="0.35">
      <c r="D478" s="18"/>
      <c r="J478" s="18"/>
      <c r="O478" s="36"/>
      <c r="T478" s="36"/>
      <c r="Z478" s="18"/>
      <c r="AF478" s="18"/>
      <c r="AL478" s="18"/>
      <c r="AR478" s="18"/>
      <c r="AX478" s="18"/>
      <c r="BD478" s="18"/>
      <c r="BJ478" s="18"/>
      <c r="BP478" s="18"/>
      <c r="BV478" s="18"/>
      <c r="CB478" s="18"/>
    </row>
    <row r="479" spans="4:80" s="1" customFormat="1" x14ac:dyDescent="0.35">
      <c r="D479" s="18"/>
      <c r="J479" s="18"/>
      <c r="O479" s="36"/>
      <c r="T479" s="36"/>
      <c r="Z479" s="18"/>
      <c r="AF479" s="18"/>
      <c r="AL479" s="18"/>
      <c r="AR479" s="18"/>
      <c r="AX479" s="18"/>
      <c r="BD479" s="18"/>
      <c r="BJ479" s="18"/>
      <c r="BP479" s="18"/>
      <c r="BV479" s="18"/>
      <c r="CB479" s="18"/>
    </row>
    <row r="480" spans="4:80" s="1" customFormat="1" x14ac:dyDescent="0.35">
      <c r="D480" s="18"/>
      <c r="J480" s="18"/>
      <c r="O480" s="36"/>
      <c r="T480" s="36"/>
      <c r="Z480" s="18"/>
      <c r="AF480" s="18"/>
      <c r="AL480" s="18"/>
      <c r="AR480" s="18"/>
      <c r="AX480" s="18"/>
      <c r="BD480" s="18"/>
      <c r="BJ480" s="18"/>
      <c r="BP480" s="18"/>
      <c r="BV480" s="18"/>
      <c r="CB480" s="18"/>
    </row>
    <row r="481" spans="4:80" s="1" customFormat="1" x14ac:dyDescent="0.35">
      <c r="D481" s="18"/>
      <c r="J481" s="18"/>
      <c r="O481" s="36"/>
      <c r="T481" s="36"/>
      <c r="Z481" s="18"/>
      <c r="AF481" s="18"/>
      <c r="AL481" s="18"/>
      <c r="AR481" s="18"/>
      <c r="AX481" s="18"/>
      <c r="BD481" s="18"/>
      <c r="BJ481" s="18"/>
      <c r="BP481" s="18"/>
      <c r="BV481" s="18"/>
      <c r="CB481" s="18"/>
    </row>
    <row r="482" spans="4:80" s="1" customFormat="1" x14ac:dyDescent="0.35">
      <c r="D482" s="18"/>
      <c r="J482" s="18"/>
      <c r="O482" s="36"/>
      <c r="T482" s="36"/>
      <c r="Z482" s="18"/>
      <c r="AF482" s="18"/>
      <c r="AL482" s="18"/>
      <c r="AR482" s="18"/>
      <c r="AX482" s="18"/>
      <c r="BD482" s="18"/>
      <c r="BJ482" s="18"/>
      <c r="BP482" s="18"/>
      <c r="BV482" s="18"/>
      <c r="CB482" s="18"/>
    </row>
    <row r="483" spans="4:80" s="1" customFormat="1" x14ac:dyDescent="0.35">
      <c r="D483" s="18"/>
      <c r="J483" s="18"/>
      <c r="O483" s="36"/>
      <c r="T483" s="36"/>
      <c r="Z483" s="18"/>
      <c r="AF483" s="18"/>
      <c r="AL483" s="18"/>
      <c r="AR483" s="18"/>
      <c r="AX483" s="18"/>
      <c r="BD483" s="18"/>
      <c r="BJ483" s="18"/>
      <c r="BP483" s="18"/>
      <c r="BV483" s="18"/>
      <c r="CB483" s="18"/>
    </row>
    <row r="484" spans="4:80" s="1" customFormat="1" x14ac:dyDescent="0.35">
      <c r="D484" s="18"/>
      <c r="J484" s="18"/>
      <c r="O484" s="36"/>
      <c r="T484" s="36"/>
      <c r="Z484" s="18"/>
      <c r="AF484" s="18"/>
      <c r="AL484" s="18"/>
      <c r="AR484" s="18"/>
      <c r="AX484" s="18"/>
      <c r="BD484" s="18"/>
      <c r="BJ484" s="18"/>
      <c r="BP484" s="18"/>
      <c r="BV484" s="18"/>
      <c r="CB484" s="18"/>
    </row>
    <row r="485" spans="4:80" s="1" customFormat="1" x14ac:dyDescent="0.35">
      <c r="D485" s="18"/>
      <c r="J485" s="18"/>
      <c r="O485" s="36"/>
      <c r="T485" s="36"/>
      <c r="Z485" s="18"/>
      <c r="AF485" s="18"/>
      <c r="AL485" s="18"/>
      <c r="AR485" s="18"/>
      <c r="AX485" s="18"/>
      <c r="BD485" s="18"/>
      <c r="BJ485" s="18"/>
      <c r="BP485" s="18"/>
      <c r="BV485" s="18"/>
      <c r="CB485" s="18"/>
    </row>
    <row r="486" spans="4:80" s="1" customFormat="1" x14ac:dyDescent="0.35">
      <c r="D486" s="18"/>
      <c r="J486" s="18"/>
      <c r="O486" s="36"/>
      <c r="T486" s="36"/>
      <c r="Z486" s="18"/>
      <c r="AF486" s="18"/>
      <c r="AL486" s="18"/>
      <c r="AR486" s="18"/>
      <c r="AX486" s="18"/>
      <c r="BD486" s="18"/>
      <c r="BJ486" s="18"/>
      <c r="BP486" s="18"/>
      <c r="BV486" s="18"/>
      <c r="CB486" s="18"/>
    </row>
    <row r="487" spans="4:80" s="1" customFormat="1" x14ac:dyDescent="0.35">
      <c r="D487" s="18"/>
      <c r="J487" s="18"/>
      <c r="O487" s="36"/>
      <c r="T487" s="36"/>
      <c r="Z487" s="18"/>
      <c r="AF487" s="18"/>
      <c r="AL487" s="18"/>
      <c r="AR487" s="18"/>
      <c r="AX487" s="18"/>
      <c r="BD487" s="18"/>
      <c r="BJ487" s="18"/>
      <c r="BP487" s="18"/>
      <c r="BV487" s="18"/>
      <c r="CB487" s="18"/>
    </row>
    <row r="488" spans="4:80" s="1" customFormat="1" x14ac:dyDescent="0.35">
      <c r="D488" s="18"/>
      <c r="J488" s="18"/>
      <c r="O488" s="36"/>
      <c r="T488" s="36"/>
      <c r="Z488" s="18"/>
      <c r="AF488" s="18"/>
      <c r="AL488" s="18"/>
      <c r="AR488" s="18"/>
      <c r="AX488" s="18"/>
      <c r="BD488" s="18"/>
      <c r="BJ488" s="18"/>
      <c r="BP488" s="18"/>
      <c r="BV488" s="18"/>
      <c r="CB488" s="18"/>
    </row>
    <row r="489" spans="4:80" s="1" customFormat="1" x14ac:dyDescent="0.35">
      <c r="D489" s="18"/>
      <c r="J489" s="18"/>
      <c r="O489" s="36"/>
      <c r="T489" s="36"/>
      <c r="Z489" s="18"/>
      <c r="AF489" s="18"/>
      <c r="AL489" s="18"/>
      <c r="AR489" s="18"/>
      <c r="AX489" s="18"/>
      <c r="BD489" s="18"/>
      <c r="BJ489" s="18"/>
      <c r="BP489" s="18"/>
      <c r="BV489" s="18"/>
      <c r="CB489" s="18"/>
    </row>
    <row r="490" spans="4:80" s="1" customFormat="1" x14ac:dyDescent="0.35">
      <c r="D490" s="18"/>
      <c r="J490" s="18"/>
      <c r="O490" s="36"/>
      <c r="T490" s="36"/>
      <c r="Z490" s="18"/>
      <c r="AF490" s="18"/>
      <c r="AL490" s="18"/>
      <c r="AR490" s="18"/>
      <c r="AX490" s="18"/>
      <c r="BD490" s="18"/>
      <c r="BJ490" s="18"/>
      <c r="BP490" s="18"/>
      <c r="BV490" s="18"/>
      <c r="CB490" s="18"/>
    </row>
    <row r="491" spans="4:80" s="1" customFormat="1" x14ac:dyDescent="0.35">
      <c r="D491" s="18"/>
      <c r="J491" s="18"/>
      <c r="O491" s="36"/>
      <c r="T491" s="36"/>
      <c r="Z491" s="18"/>
      <c r="AF491" s="18"/>
      <c r="AL491" s="18"/>
      <c r="AR491" s="18"/>
      <c r="AX491" s="18"/>
      <c r="BD491" s="18"/>
      <c r="BJ491" s="18"/>
      <c r="BP491" s="18"/>
      <c r="BV491" s="18"/>
      <c r="CB491" s="18"/>
    </row>
    <row r="492" spans="4:80" s="1" customFormat="1" x14ac:dyDescent="0.35">
      <c r="D492" s="18"/>
      <c r="J492" s="18"/>
      <c r="O492" s="36"/>
      <c r="T492" s="36"/>
      <c r="Z492" s="18"/>
      <c r="AF492" s="18"/>
      <c r="AL492" s="18"/>
      <c r="AR492" s="18"/>
      <c r="AX492" s="18"/>
      <c r="BD492" s="18"/>
      <c r="BJ492" s="18"/>
      <c r="BP492" s="18"/>
      <c r="BV492" s="18"/>
      <c r="CB492" s="18"/>
    </row>
    <row r="493" spans="4:80" s="1" customFormat="1" x14ac:dyDescent="0.35">
      <c r="D493" s="18"/>
      <c r="J493" s="18"/>
      <c r="O493" s="36"/>
      <c r="T493" s="36"/>
      <c r="Z493" s="18"/>
      <c r="AF493" s="18"/>
      <c r="AL493" s="18"/>
      <c r="AR493" s="18"/>
      <c r="AX493" s="18"/>
      <c r="BD493" s="18"/>
      <c r="BJ493" s="18"/>
      <c r="BP493" s="18"/>
      <c r="BV493" s="18"/>
      <c r="CB493" s="18"/>
    </row>
    <row r="494" spans="4:80" s="1" customFormat="1" x14ac:dyDescent="0.35">
      <c r="D494" s="18"/>
      <c r="J494" s="18"/>
      <c r="O494" s="36"/>
      <c r="T494" s="36"/>
      <c r="Z494" s="18"/>
      <c r="AF494" s="18"/>
      <c r="AL494" s="18"/>
      <c r="AR494" s="18"/>
      <c r="AX494" s="18"/>
      <c r="BD494" s="18"/>
      <c r="BJ494" s="18"/>
      <c r="BP494" s="18"/>
      <c r="BV494" s="18"/>
      <c r="CB494" s="18"/>
    </row>
    <row r="495" spans="4:80" s="1" customFormat="1" x14ac:dyDescent="0.35">
      <c r="D495" s="18"/>
      <c r="J495" s="18"/>
      <c r="O495" s="36"/>
      <c r="T495" s="36"/>
      <c r="Z495" s="18"/>
      <c r="AF495" s="18"/>
      <c r="AL495" s="18"/>
      <c r="AR495" s="18"/>
      <c r="AX495" s="18"/>
      <c r="BD495" s="18"/>
      <c r="BJ495" s="18"/>
      <c r="BP495" s="18"/>
      <c r="BV495" s="18"/>
      <c r="CB495" s="18"/>
    </row>
    <row r="496" spans="4:80" s="1" customFormat="1" x14ac:dyDescent="0.35">
      <c r="D496" s="18"/>
      <c r="J496" s="18"/>
      <c r="O496" s="36"/>
      <c r="T496" s="36"/>
      <c r="Z496" s="18"/>
      <c r="AF496" s="18"/>
      <c r="AL496" s="18"/>
      <c r="AR496" s="18"/>
      <c r="AX496" s="18"/>
      <c r="BD496" s="18"/>
      <c r="BJ496" s="18"/>
      <c r="BP496" s="18"/>
      <c r="BV496" s="18"/>
      <c r="CB496" s="18"/>
    </row>
    <row r="497" spans="4:80" s="1" customFormat="1" x14ac:dyDescent="0.35">
      <c r="D497" s="18"/>
      <c r="J497" s="18"/>
      <c r="O497" s="36"/>
      <c r="T497" s="36"/>
      <c r="Z497" s="18"/>
      <c r="AF497" s="18"/>
      <c r="AL497" s="18"/>
      <c r="AR497" s="18"/>
      <c r="AX497" s="18"/>
      <c r="BD497" s="18"/>
      <c r="BJ497" s="18"/>
      <c r="BP497" s="18"/>
      <c r="BV497" s="18"/>
      <c r="CB497" s="18"/>
    </row>
    <row r="498" spans="4:80" s="1" customFormat="1" x14ac:dyDescent="0.35">
      <c r="D498" s="18"/>
      <c r="J498" s="18"/>
      <c r="O498" s="36"/>
      <c r="T498" s="36"/>
      <c r="Z498" s="18"/>
      <c r="AF498" s="18"/>
      <c r="AL498" s="18"/>
      <c r="AR498" s="18"/>
      <c r="AX498" s="18"/>
      <c r="BD498" s="18"/>
      <c r="BJ498" s="18"/>
      <c r="BP498" s="18"/>
      <c r="BV498" s="18"/>
      <c r="CB498" s="18"/>
    </row>
    <row r="499" spans="4:80" s="1" customFormat="1" x14ac:dyDescent="0.35">
      <c r="D499" s="18"/>
      <c r="J499" s="18"/>
      <c r="O499" s="36"/>
      <c r="T499" s="36"/>
      <c r="Z499" s="18"/>
      <c r="AF499" s="18"/>
      <c r="AL499" s="18"/>
      <c r="AR499" s="18"/>
      <c r="AX499" s="18"/>
      <c r="BD499" s="18"/>
      <c r="BJ499" s="18"/>
      <c r="BP499" s="18"/>
      <c r="BV499" s="18"/>
      <c r="CB499" s="18"/>
    </row>
    <row r="500" spans="4:80" s="1" customFormat="1" x14ac:dyDescent="0.35">
      <c r="D500" s="18"/>
      <c r="J500" s="18"/>
      <c r="O500" s="36"/>
      <c r="T500" s="36"/>
      <c r="Z500" s="18"/>
      <c r="AF500" s="18"/>
      <c r="AL500" s="18"/>
      <c r="AR500" s="18"/>
      <c r="AX500" s="18"/>
      <c r="BD500" s="18"/>
      <c r="BJ500" s="18"/>
      <c r="BP500" s="18"/>
      <c r="BV500" s="18"/>
      <c r="CB500" s="18"/>
    </row>
    <row r="501" spans="4:80" s="1" customFormat="1" x14ac:dyDescent="0.35">
      <c r="D501" s="18"/>
      <c r="J501" s="18"/>
      <c r="O501" s="36"/>
      <c r="T501" s="36"/>
      <c r="Z501" s="18"/>
      <c r="AF501" s="18"/>
      <c r="AL501" s="18"/>
      <c r="AR501" s="18"/>
      <c r="AX501" s="18"/>
      <c r="BD501" s="18"/>
      <c r="BJ501" s="18"/>
      <c r="BP501" s="18"/>
      <c r="BV501" s="18"/>
      <c r="CB501" s="18"/>
    </row>
    <row r="502" spans="4:80" s="1" customFormat="1" x14ac:dyDescent="0.35">
      <c r="D502" s="18"/>
      <c r="J502" s="18"/>
      <c r="O502" s="36"/>
      <c r="T502" s="36"/>
      <c r="Z502" s="18"/>
      <c r="AF502" s="18"/>
      <c r="AL502" s="18"/>
      <c r="AR502" s="18"/>
      <c r="AX502" s="18"/>
      <c r="BD502" s="18"/>
      <c r="BJ502" s="18"/>
      <c r="BP502" s="18"/>
      <c r="BV502" s="18"/>
      <c r="CB502" s="18"/>
    </row>
    <row r="503" spans="4:80" s="1" customFormat="1" x14ac:dyDescent="0.35">
      <c r="D503" s="18"/>
      <c r="J503" s="18"/>
      <c r="O503" s="36"/>
      <c r="T503" s="36"/>
      <c r="Z503" s="18"/>
      <c r="AF503" s="18"/>
      <c r="AL503" s="18"/>
      <c r="AR503" s="18"/>
      <c r="AX503" s="18"/>
      <c r="BD503" s="18"/>
      <c r="BJ503" s="18"/>
      <c r="BP503" s="18"/>
      <c r="BV503" s="18"/>
      <c r="CB503" s="18"/>
    </row>
    <row r="504" spans="4:80" s="1" customFormat="1" x14ac:dyDescent="0.35">
      <c r="D504" s="18"/>
      <c r="J504" s="18"/>
      <c r="O504" s="36"/>
      <c r="T504" s="36"/>
      <c r="Z504" s="18"/>
      <c r="AF504" s="18"/>
      <c r="AL504" s="18"/>
      <c r="AR504" s="18"/>
      <c r="AX504" s="18"/>
      <c r="BD504" s="18"/>
      <c r="BJ504" s="18"/>
      <c r="BP504" s="18"/>
      <c r="BV504" s="18"/>
      <c r="CB504" s="18"/>
    </row>
    <row r="505" spans="4:80" s="1" customFormat="1" x14ac:dyDescent="0.35">
      <c r="D505" s="18"/>
      <c r="J505" s="18"/>
      <c r="O505" s="36"/>
      <c r="T505" s="36"/>
      <c r="Z505" s="18"/>
      <c r="AF505" s="18"/>
      <c r="AL505" s="18"/>
      <c r="AR505" s="18"/>
      <c r="AX505" s="18"/>
      <c r="BD505" s="18"/>
      <c r="BJ505" s="18"/>
      <c r="BP505" s="18"/>
      <c r="BV505" s="18"/>
      <c r="CB505" s="18"/>
    </row>
    <row r="506" spans="4:80" s="1" customFormat="1" x14ac:dyDescent="0.35">
      <c r="D506" s="18"/>
      <c r="J506" s="18"/>
      <c r="O506" s="36"/>
      <c r="T506" s="36"/>
      <c r="Z506" s="18"/>
      <c r="AF506" s="18"/>
      <c r="AL506" s="18"/>
      <c r="AR506" s="18"/>
      <c r="AX506" s="18"/>
      <c r="BD506" s="18"/>
      <c r="BJ506" s="18"/>
      <c r="BP506" s="18"/>
      <c r="BV506" s="18"/>
      <c r="CB506" s="18"/>
    </row>
    <row r="507" spans="4:80" s="1" customFormat="1" x14ac:dyDescent="0.35">
      <c r="D507" s="18"/>
      <c r="J507" s="18"/>
      <c r="O507" s="36"/>
      <c r="T507" s="36"/>
      <c r="Z507" s="18"/>
      <c r="AF507" s="18"/>
      <c r="AL507" s="18"/>
      <c r="AR507" s="18"/>
      <c r="AX507" s="18"/>
      <c r="BD507" s="18"/>
      <c r="BJ507" s="18"/>
      <c r="BP507" s="18"/>
      <c r="BV507" s="18"/>
      <c r="CB507" s="18"/>
    </row>
    <row r="508" spans="4:80" s="1" customFormat="1" x14ac:dyDescent="0.35">
      <c r="D508" s="18"/>
      <c r="J508" s="18"/>
      <c r="O508" s="36"/>
      <c r="T508" s="36"/>
      <c r="Z508" s="18"/>
      <c r="AF508" s="18"/>
      <c r="AL508" s="18"/>
      <c r="AR508" s="18"/>
      <c r="AX508" s="18"/>
      <c r="BD508" s="18"/>
      <c r="BJ508" s="18"/>
      <c r="BP508" s="18"/>
      <c r="BV508" s="18"/>
      <c r="CB508" s="18"/>
    </row>
    <row r="509" spans="4:80" s="1" customFormat="1" x14ac:dyDescent="0.35">
      <c r="D509" s="18"/>
      <c r="J509" s="18"/>
      <c r="O509" s="36"/>
      <c r="T509" s="36"/>
      <c r="Z509" s="18"/>
      <c r="AF509" s="18"/>
      <c r="AL509" s="18"/>
      <c r="AR509" s="18"/>
      <c r="AX509" s="18"/>
      <c r="BD509" s="18"/>
      <c r="BJ509" s="18"/>
      <c r="BP509" s="18"/>
      <c r="BV509" s="18"/>
      <c r="CB509" s="18"/>
    </row>
    <row r="510" spans="4:80" s="1" customFormat="1" x14ac:dyDescent="0.35">
      <c r="D510" s="18"/>
      <c r="J510" s="18"/>
      <c r="O510" s="36"/>
      <c r="T510" s="36"/>
      <c r="Z510" s="18"/>
      <c r="AF510" s="18"/>
      <c r="AL510" s="18"/>
      <c r="AR510" s="18"/>
      <c r="AX510" s="18"/>
      <c r="BD510" s="18"/>
      <c r="BJ510" s="18"/>
      <c r="BP510" s="18"/>
      <c r="BV510" s="18"/>
      <c r="CB510" s="18"/>
    </row>
    <row r="511" spans="4:80" s="1" customFormat="1" x14ac:dyDescent="0.35">
      <c r="D511" s="18"/>
      <c r="J511" s="18"/>
      <c r="O511" s="36"/>
      <c r="T511" s="36"/>
      <c r="Z511" s="18"/>
      <c r="AF511" s="18"/>
      <c r="AL511" s="18"/>
      <c r="AR511" s="18"/>
      <c r="AX511" s="18"/>
      <c r="BD511" s="18"/>
      <c r="BJ511" s="18"/>
      <c r="BP511" s="18"/>
      <c r="BV511" s="18"/>
      <c r="CB511" s="18"/>
    </row>
    <row r="512" spans="4:80" s="1" customFormat="1" x14ac:dyDescent="0.35">
      <c r="D512" s="18"/>
      <c r="J512" s="18"/>
      <c r="O512" s="36"/>
      <c r="T512" s="36"/>
      <c r="Z512" s="18"/>
      <c r="AF512" s="18"/>
      <c r="AL512" s="18"/>
      <c r="AR512" s="18"/>
      <c r="AX512" s="18"/>
      <c r="BD512" s="18"/>
      <c r="BJ512" s="18"/>
      <c r="BP512" s="18"/>
      <c r="BV512" s="18"/>
      <c r="CB512" s="18"/>
    </row>
    <row r="513" spans="4:80" s="1" customFormat="1" x14ac:dyDescent="0.35">
      <c r="D513" s="18"/>
      <c r="J513" s="18"/>
      <c r="O513" s="36"/>
      <c r="T513" s="36"/>
      <c r="Z513" s="18"/>
      <c r="AF513" s="18"/>
      <c r="AL513" s="18"/>
      <c r="AR513" s="18"/>
      <c r="AX513" s="18"/>
      <c r="BD513" s="18"/>
      <c r="BJ513" s="18"/>
      <c r="BP513" s="18"/>
      <c r="BV513" s="18"/>
      <c r="CB513" s="18"/>
    </row>
    <row r="514" spans="4:80" s="1" customFormat="1" x14ac:dyDescent="0.35">
      <c r="D514" s="18"/>
      <c r="J514" s="18"/>
      <c r="O514" s="36"/>
      <c r="T514" s="36"/>
      <c r="Z514" s="18"/>
      <c r="AF514" s="18"/>
      <c r="AL514" s="18"/>
      <c r="AR514" s="18"/>
      <c r="AX514" s="18"/>
      <c r="BD514" s="18"/>
      <c r="BJ514" s="18"/>
      <c r="BP514" s="18"/>
      <c r="BV514" s="18"/>
      <c r="CB514" s="18"/>
    </row>
    <row r="515" spans="4:80" s="1" customFormat="1" x14ac:dyDescent="0.35">
      <c r="D515" s="18"/>
      <c r="J515" s="18"/>
      <c r="O515" s="36"/>
      <c r="T515" s="36"/>
      <c r="Z515" s="18"/>
      <c r="AF515" s="18"/>
      <c r="AL515" s="18"/>
      <c r="AR515" s="18"/>
      <c r="AX515" s="18"/>
      <c r="BD515" s="18"/>
      <c r="BJ515" s="18"/>
      <c r="BP515" s="18"/>
      <c r="BV515" s="18"/>
      <c r="CB515" s="18"/>
    </row>
    <row r="516" spans="4:80" s="1" customFormat="1" x14ac:dyDescent="0.35">
      <c r="D516" s="18"/>
      <c r="J516" s="18"/>
      <c r="O516" s="36"/>
      <c r="T516" s="36"/>
      <c r="Z516" s="18"/>
      <c r="AF516" s="18"/>
      <c r="AL516" s="18"/>
      <c r="AR516" s="18"/>
      <c r="AX516" s="18"/>
      <c r="BD516" s="18"/>
      <c r="BJ516" s="18"/>
      <c r="BP516" s="18"/>
      <c r="BV516" s="18"/>
      <c r="CB516" s="18"/>
    </row>
    <row r="517" spans="4:80" s="1" customFormat="1" x14ac:dyDescent="0.35">
      <c r="D517" s="18"/>
      <c r="J517" s="18"/>
      <c r="O517" s="36"/>
      <c r="T517" s="36"/>
      <c r="Z517" s="18"/>
      <c r="AF517" s="18"/>
      <c r="AL517" s="18"/>
      <c r="AR517" s="18"/>
      <c r="AX517" s="18"/>
      <c r="BD517" s="18"/>
      <c r="BJ517" s="18"/>
      <c r="BP517" s="18"/>
      <c r="BV517" s="18"/>
      <c r="CB517" s="18"/>
    </row>
    <row r="518" spans="4:80" s="1" customFormat="1" x14ac:dyDescent="0.35">
      <c r="D518" s="18"/>
      <c r="J518" s="18"/>
      <c r="O518" s="36"/>
      <c r="T518" s="36"/>
      <c r="Z518" s="18"/>
      <c r="AF518" s="18"/>
      <c r="AL518" s="18"/>
      <c r="AR518" s="18"/>
      <c r="AX518" s="18"/>
      <c r="BD518" s="18"/>
      <c r="BJ518" s="18"/>
      <c r="BP518" s="18"/>
      <c r="BV518" s="18"/>
      <c r="CB518" s="18"/>
    </row>
    <row r="519" spans="4:80" s="1" customFormat="1" x14ac:dyDescent="0.35">
      <c r="D519" s="18"/>
      <c r="J519" s="18"/>
      <c r="O519" s="36"/>
      <c r="T519" s="36"/>
      <c r="Z519" s="18"/>
      <c r="AF519" s="18"/>
      <c r="AL519" s="18"/>
      <c r="AR519" s="18"/>
      <c r="AX519" s="18"/>
      <c r="BD519" s="18"/>
      <c r="BJ519" s="18"/>
      <c r="BP519" s="18"/>
      <c r="BV519" s="18"/>
      <c r="CB519" s="18"/>
    </row>
    <row r="520" spans="4:80" s="1" customFormat="1" x14ac:dyDescent="0.35">
      <c r="D520" s="18"/>
      <c r="J520" s="18"/>
      <c r="O520" s="36"/>
      <c r="T520" s="36"/>
      <c r="Z520" s="18"/>
      <c r="AF520" s="18"/>
      <c r="AL520" s="18"/>
      <c r="AR520" s="18"/>
      <c r="AX520" s="18"/>
      <c r="BD520" s="18"/>
      <c r="BJ520" s="18"/>
      <c r="BP520" s="18"/>
      <c r="BV520" s="18"/>
      <c r="CB520" s="18"/>
    </row>
    <row r="521" spans="4:80" s="1" customFormat="1" x14ac:dyDescent="0.35">
      <c r="D521" s="18"/>
      <c r="J521" s="18"/>
      <c r="O521" s="36"/>
      <c r="T521" s="36"/>
      <c r="Z521" s="18"/>
      <c r="AF521" s="18"/>
      <c r="AL521" s="18"/>
      <c r="AR521" s="18"/>
      <c r="AX521" s="18"/>
      <c r="BD521" s="18"/>
      <c r="BJ521" s="18"/>
      <c r="BP521" s="18"/>
      <c r="BV521" s="18"/>
      <c r="CB521" s="18"/>
    </row>
    <row r="522" spans="4:80" s="1" customFormat="1" x14ac:dyDescent="0.35">
      <c r="D522" s="18"/>
      <c r="J522" s="18"/>
      <c r="O522" s="36"/>
      <c r="T522" s="36"/>
      <c r="Z522" s="18"/>
      <c r="AF522" s="18"/>
      <c r="AL522" s="18"/>
      <c r="AR522" s="18"/>
      <c r="AX522" s="18"/>
      <c r="BD522" s="18"/>
      <c r="BJ522" s="18"/>
      <c r="BP522" s="18"/>
      <c r="BV522" s="18"/>
      <c r="CB522" s="18"/>
    </row>
    <row r="523" spans="4:80" s="1" customFormat="1" x14ac:dyDescent="0.35">
      <c r="D523" s="18"/>
      <c r="J523" s="18"/>
      <c r="O523" s="36"/>
      <c r="T523" s="36"/>
      <c r="Z523" s="18"/>
      <c r="AF523" s="18"/>
      <c r="AL523" s="18"/>
      <c r="AR523" s="18"/>
      <c r="AX523" s="18"/>
      <c r="BD523" s="18"/>
      <c r="BJ523" s="18"/>
      <c r="BP523" s="18"/>
      <c r="BV523" s="18"/>
      <c r="CB523" s="18"/>
    </row>
    <row r="524" spans="4:80" s="1" customFormat="1" x14ac:dyDescent="0.35">
      <c r="D524" s="18"/>
      <c r="J524" s="18"/>
      <c r="O524" s="36"/>
      <c r="T524" s="36"/>
      <c r="Z524" s="18"/>
      <c r="AF524" s="18"/>
      <c r="AL524" s="18"/>
      <c r="AR524" s="18"/>
      <c r="AX524" s="18"/>
      <c r="BD524" s="18"/>
      <c r="BJ524" s="18"/>
      <c r="BP524" s="18"/>
      <c r="BV524" s="18"/>
      <c r="CB524" s="18"/>
    </row>
    <row r="525" spans="4:80" s="1" customFormat="1" x14ac:dyDescent="0.35">
      <c r="D525" s="18"/>
      <c r="J525" s="18"/>
      <c r="O525" s="36"/>
      <c r="T525" s="36"/>
      <c r="Z525" s="18"/>
      <c r="AF525" s="18"/>
      <c r="AL525" s="18"/>
      <c r="AR525" s="18"/>
      <c r="AX525" s="18"/>
      <c r="BD525" s="18"/>
      <c r="BJ525" s="18"/>
      <c r="BP525" s="18"/>
      <c r="BV525" s="18"/>
      <c r="CB525" s="18"/>
    </row>
    <row r="526" spans="4:80" s="1" customFormat="1" x14ac:dyDescent="0.35">
      <c r="D526" s="18"/>
      <c r="J526" s="18"/>
      <c r="O526" s="36"/>
      <c r="T526" s="36"/>
      <c r="Z526" s="18"/>
      <c r="AF526" s="18"/>
      <c r="AL526" s="18"/>
      <c r="AR526" s="18"/>
      <c r="AX526" s="18"/>
      <c r="BD526" s="18"/>
      <c r="BJ526" s="18"/>
      <c r="BP526" s="18"/>
      <c r="BV526" s="18"/>
      <c r="CB526" s="18"/>
    </row>
    <row r="527" spans="4:80" s="1" customFormat="1" x14ac:dyDescent="0.35">
      <c r="D527" s="18"/>
      <c r="J527" s="18"/>
      <c r="O527" s="36"/>
      <c r="T527" s="36"/>
      <c r="Z527" s="18"/>
      <c r="AF527" s="18"/>
      <c r="AL527" s="18"/>
      <c r="AR527" s="18"/>
      <c r="AX527" s="18"/>
      <c r="BD527" s="18"/>
      <c r="BJ527" s="18"/>
      <c r="BP527" s="18"/>
      <c r="BV527" s="18"/>
      <c r="CB527" s="18"/>
    </row>
    <row r="528" spans="4:80" s="1" customFormat="1" x14ac:dyDescent="0.35">
      <c r="D528" s="18"/>
      <c r="J528" s="18"/>
      <c r="O528" s="36"/>
      <c r="T528" s="36"/>
      <c r="Z528" s="18"/>
      <c r="AF528" s="18"/>
      <c r="AL528" s="18"/>
      <c r="AR528" s="18"/>
      <c r="AX528" s="18"/>
      <c r="BD528" s="18"/>
      <c r="BJ528" s="18"/>
      <c r="BP528" s="18"/>
      <c r="BV528" s="18"/>
      <c r="CB528" s="18"/>
    </row>
    <row r="529" spans="4:80" s="1" customFormat="1" x14ac:dyDescent="0.35">
      <c r="D529" s="18"/>
      <c r="J529" s="18"/>
      <c r="O529" s="36"/>
      <c r="T529" s="36"/>
      <c r="Z529" s="18"/>
      <c r="AF529" s="18"/>
      <c r="AL529" s="18"/>
      <c r="AR529" s="18"/>
      <c r="AX529" s="18"/>
      <c r="BD529" s="18"/>
      <c r="BJ529" s="18"/>
      <c r="BP529" s="18"/>
      <c r="BV529" s="18"/>
      <c r="CB529" s="18"/>
    </row>
    <row r="530" spans="4:80" s="1" customFormat="1" x14ac:dyDescent="0.35">
      <c r="D530" s="18"/>
      <c r="J530" s="18"/>
      <c r="O530" s="36"/>
      <c r="T530" s="36"/>
      <c r="Z530" s="18"/>
      <c r="AF530" s="18"/>
      <c r="AL530" s="18"/>
      <c r="AR530" s="18"/>
      <c r="AX530" s="18"/>
      <c r="BD530" s="18"/>
      <c r="BJ530" s="18"/>
      <c r="BP530" s="18"/>
      <c r="BV530" s="18"/>
      <c r="CB530" s="18"/>
    </row>
    <row r="531" spans="4:80" s="1" customFormat="1" x14ac:dyDescent="0.35">
      <c r="D531" s="18"/>
      <c r="J531" s="18"/>
      <c r="O531" s="36"/>
      <c r="T531" s="36"/>
      <c r="Z531" s="18"/>
      <c r="AF531" s="18"/>
      <c r="AL531" s="18"/>
      <c r="AR531" s="18"/>
      <c r="AX531" s="18"/>
      <c r="BD531" s="18"/>
      <c r="BJ531" s="18"/>
      <c r="BP531" s="18"/>
      <c r="BV531" s="18"/>
      <c r="CB531" s="18"/>
    </row>
    <row r="532" spans="4:80" s="1" customFormat="1" x14ac:dyDescent="0.35">
      <c r="D532" s="18"/>
      <c r="J532" s="18"/>
      <c r="O532" s="36"/>
      <c r="T532" s="36"/>
      <c r="Z532" s="18"/>
      <c r="AF532" s="18"/>
      <c r="AL532" s="18"/>
      <c r="AR532" s="18"/>
      <c r="AX532" s="18"/>
      <c r="BD532" s="18"/>
      <c r="BJ532" s="18"/>
      <c r="BP532" s="18"/>
      <c r="BV532" s="18"/>
      <c r="CB532" s="18"/>
    </row>
    <row r="533" spans="4:80" s="1" customFormat="1" x14ac:dyDescent="0.35">
      <c r="D533" s="18"/>
      <c r="J533" s="18"/>
      <c r="O533" s="36"/>
      <c r="T533" s="36"/>
      <c r="Z533" s="18"/>
      <c r="AF533" s="18"/>
      <c r="AL533" s="18"/>
      <c r="AR533" s="18"/>
      <c r="AX533" s="18"/>
      <c r="BD533" s="18"/>
      <c r="BJ533" s="18"/>
      <c r="BP533" s="18"/>
      <c r="BV533" s="18"/>
      <c r="CB533" s="18"/>
    </row>
    <row r="534" spans="4:80" s="1" customFormat="1" x14ac:dyDescent="0.35">
      <c r="D534" s="18"/>
      <c r="J534" s="18"/>
      <c r="O534" s="36"/>
      <c r="T534" s="36"/>
      <c r="Z534" s="18"/>
      <c r="AF534" s="18"/>
      <c r="AL534" s="18"/>
      <c r="AR534" s="18"/>
      <c r="AX534" s="18"/>
      <c r="BD534" s="18"/>
      <c r="BJ534" s="18"/>
      <c r="BP534" s="18"/>
      <c r="BV534" s="18"/>
      <c r="CB534" s="18"/>
    </row>
    <row r="535" spans="4:80" s="1" customFormat="1" x14ac:dyDescent="0.35">
      <c r="D535" s="18"/>
      <c r="J535" s="18"/>
      <c r="O535" s="36"/>
      <c r="T535" s="36"/>
      <c r="Z535" s="18"/>
      <c r="AF535" s="18"/>
      <c r="AL535" s="18"/>
      <c r="AR535" s="18"/>
      <c r="AX535" s="18"/>
      <c r="BD535" s="18"/>
      <c r="BJ535" s="18"/>
      <c r="BP535" s="18"/>
      <c r="BV535" s="18"/>
      <c r="CB535" s="18"/>
    </row>
    <row r="536" spans="4:80" s="1" customFormat="1" x14ac:dyDescent="0.35">
      <c r="D536" s="18"/>
      <c r="J536" s="18"/>
      <c r="O536" s="36"/>
      <c r="T536" s="36"/>
      <c r="Z536" s="18"/>
      <c r="AF536" s="18"/>
      <c r="AL536" s="18"/>
      <c r="AR536" s="18"/>
      <c r="AX536" s="18"/>
      <c r="BD536" s="18"/>
      <c r="BJ536" s="18"/>
      <c r="BP536" s="18"/>
      <c r="BV536" s="18"/>
      <c r="CB536" s="18"/>
    </row>
    <row r="537" spans="4:80" s="1" customFormat="1" x14ac:dyDescent="0.35">
      <c r="D537" s="18"/>
      <c r="J537" s="18"/>
      <c r="O537" s="36"/>
      <c r="T537" s="36"/>
      <c r="Z537" s="18"/>
      <c r="AF537" s="18"/>
      <c r="AL537" s="18"/>
      <c r="AR537" s="18"/>
      <c r="AX537" s="18"/>
      <c r="BD537" s="18"/>
      <c r="BJ537" s="18"/>
      <c r="BP537" s="18"/>
      <c r="BV537" s="18"/>
      <c r="CB537" s="18"/>
    </row>
    <row r="538" spans="4:80" s="1" customFormat="1" x14ac:dyDescent="0.35">
      <c r="D538" s="18"/>
      <c r="J538" s="18"/>
      <c r="O538" s="36"/>
      <c r="T538" s="36"/>
      <c r="Z538" s="18"/>
      <c r="AF538" s="18"/>
      <c r="AL538" s="18"/>
      <c r="AR538" s="18"/>
      <c r="AX538" s="18"/>
      <c r="BD538" s="18"/>
      <c r="BJ538" s="18"/>
      <c r="BP538" s="18"/>
      <c r="BV538" s="18"/>
      <c r="CB538" s="18"/>
    </row>
    <row r="539" spans="4:80" s="1" customFormat="1" x14ac:dyDescent="0.35">
      <c r="D539" s="18"/>
      <c r="J539" s="18"/>
      <c r="O539" s="36"/>
      <c r="T539" s="36"/>
      <c r="Z539" s="18"/>
      <c r="AF539" s="18"/>
      <c r="AL539" s="18"/>
      <c r="AR539" s="18"/>
      <c r="AX539" s="18"/>
      <c r="BD539" s="18"/>
      <c r="BJ539" s="18"/>
      <c r="BP539" s="18"/>
      <c r="BV539" s="18"/>
      <c r="CB539" s="18"/>
    </row>
    <row r="540" spans="4:80" s="1" customFormat="1" x14ac:dyDescent="0.35">
      <c r="D540" s="18"/>
      <c r="J540" s="18"/>
      <c r="O540" s="36"/>
      <c r="T540" s="36"/>
      <c r="Z540" s="18"/>
      <c r="AF540" s="18"/>
      <c r="AL540" s="18"/>
      <c r="AR540" s="18"/>
      <c r="AX540" s="18"/>
      <c r="BD540" s="18"/>
      <c r="BJ540" s="18"/>
      <c r="BP540" s="18"/>
      <c r="BV540" s="18"/>
      <c r="CB540" s="18"/>
    </row>
    <row r="541" spans="4:80" s="1" customFormat="1" x14ac:dyDescent="0.35">
      <c r="D541" s="18"/>
      <c r="J541" s="18"/>
      <c r="O541" s="36"/>
      <c r="T541" s="36"/>
      <c r="Z541" s="18"/>
      <c r="AF541" s="18"/>
      <c r="AL541" s="18"/>
      <c r="AR541" s="18"/>
      <c r="AX541" s="18"/>
      <c r="BD541" s="18"/>
      <c r="BJ541" s="18"/>
      <c r="BP541" s="18"/>
      <c r="BV541" s="18"/>
      <c r="CB541" s="18"/>
    </row>
    <row r="542" spans="4:80" s="1" customFormat="1" x14ac:dyDescent="0.35">
      <c r="D542" s="18"/>
      <c r="J542" s="18"/>
      <c r="O542" s="36"/>
      <c r="T542" s="36"/>
      <c r="Z542" s="18"/>
      <c r="AF542" s="18"/>
      <c r="AL542" s="18"/>
      <c r="AR542" s="18"/>
      <c r="AX542" s="18"/>
      <c r="BD542" s="18"/>
      <c r="BJ542" s="18"/>
      <c r="BP542" s="18"/>
      <c r="BV542" s="18"/>
      <c r="CB542" s="18"/>
    </row>
    <row r="543" spans="4:80" s="1" customFormat="1" x14ac:dyDescent="0.35">
      <c r="D543" s="18"/>
      <c r="J543" s="18"/>
      <c r="O543" s="36"/>
      <c r="T543" s="36"/>
      <c r="Z543" s="18"/>
      <c r="AF543" s="18"/>
      <c r="AL543" s="18"/>
      <c r="AR543" s="18"/>
      <c r="AX543" s="18"/>
      <c r="BD543" s="18"/>
      <c r="BJ543" s="18"/>
      <c r="BP543" s="18"/>
      <c r="BV543" s="18"/>
      <c r="CB543" s="18"/>
    </row>
    <row r="544" spans="4:80" s="1" customFormat="1" x14ac:dyDescent="0.35">
      <c r="D544" s="18"/>
      <c r="J544" s="18"/>
      <c r="O544" s="36"/>
      <c r="T544" s="36"/>
      <c r="Z544" s="18"/>
      <c r="AF544" s="18"/>
      <c r="AL544" s="18"/>
      <c r="AR544" s="18"/>
      <c r="AX544" s="18"/>
      <c r="BD544" s="18"/>
      <c r="BJ544" s="18"/>
      <c r="BP544" s="18"/>
      <c r="BV544" s="18"/>
      <c r="CB544" s="18"/>
    </row>
    <row r="545" spans="4:80" s="1" customFormat="1" x14ac:dyDescent="0.35">
      <c r="D545" s="18"/>
      <c r="J545" s="18"/>
      <c r="O545" s="36"/>
      <c r="T545" s="36"/>
      <c r="Z545" s="18"/>
      <c r="AF545" s="18"/>
      <c r="AL545" s="18"/>
      <c r="AR545" s="18"/>
      <c r="AX545" s="18"/>
      <c r="BD545" s="18"/>
      <c r="BJ545" s="18"/>
      <c r="BP545" s="18"/>
      <c r="BV545" s="18"/>
      <c r="CB545" s="18"/>
    </row>
    <row r="546" spans="4:80" s="1" customFormat="1" x14ac:dyDescent="0.35">
      <c r="D546" s="18"/>
      <c r="J546" s="18"/>
      <c r="O546" s="36"/>
      <c r="T546" s="36"/>
      <c r="Z546" s="18"/>
      <c r="AF546" s="18"/>
      <c r="AL546" s="18"/>
      <c r="AR546" s="18"/>
      <c r="AX546" s="18"/>
      <c r="BD546" s="18"/>
      <c r="BJ546" s="18"/>
      <c r="BP546" s="18"/>
      <c r="BV546" s="18"/>
      <c r="CB546" s="18"/>
    </row>
    <row r="547" spans="4:80" s="1" customFormat="1" x14ac:dyDescent="0.35">
      <c r="D547" s="18"/>
      <c r="J547" s="18"/>
      <c r="O547" s="36"/>
      <c r="T547" s="36"/>
      <c r="Z547" s="18"/>
      <c r="AF547" s="18"/>
      <c r="AL547" s="18"/>
      <c r="AR547" s="18"/>
      <c r="AX547" s="18"/>
      <c r="BD547" s="18"/>
      <c r="BJ547" s="18"/>
      <c r="BP547" s="18"/>
      <c r="BV547" s="18"/>
      <c r="CB547" s="18"/>
    </row>
    <row r="548" spans="4:80" s="1" customFormat="1" x14ac:dyDescent="0.35">
      <c r="D548" s="18"/>
      <c r="J548" s="18"/>
      <c r="O548" s="36"/>
      <c r="T548" s="36"/>
      <c r="Z548" s="18"/>
      <c r="AF548" s="18"/>
      <c r="AL548" s="18"/>
      <c r="AR548" s="18"/>
      <c r="AX548" s="18"/>
      <c r="BD548" s="18"/>
      <c r="BJ548" s="18"/>
      <c r="BP548" s="18"/>
      <c r="BV548" s="18"/>
      <c r="CB548" s="18"/>
    </row>
    <row r="549" spans="4:80" s="1" customFormat="1" x14ac:dyDescent="0.35">
      <c r="D549" s="18"/>
      <c r="J549" s="18"/>
      <c r="O549" s="36"/>
      <c r="T549" s="36"/>
      <c r="Z549" s="18"/>
      <c r="AF549" s="18"/>
      <c r="AL549" s="18"/>
      <c r="AR549" s="18"/>
      <c r="AX549" s="18"/>
      <c r="BD549" s="18"/>
      <c r="BJ549" s="18"/>
      <c r="BP549" s="18"/>
      <c r="BV549" s="18"/>
      <c r="CB549" s="18"/>
    </row>
    <row r="550" spans="4:80" s="1" customFormat="1" x14ac:dyDescent="0.35">
      <c r="D550" s="18"/>
      <c r="J550" s="18"/>
      <c r="O550" s="36"/>
      <c r="T550" s="36"/>
      <c r="Z550" s="18"/>
      <c r="AF550" s="18"/>
      <c r="AL550" s="18"/>
      <c r="AR550" s="18"/>
      <c r="AX550" s="18"/>
      <c r="BD550" s="18"/>
      <c r="BJ550" s="18"/>
      <c r="BP550" s="18"/>
      <c r="BV550" s="18"/>
      <c r="CB550" s="18"/>
    </row>
    <row r="551" spans="4:80" s="1" customFormat="1" x14ac:dyDescent="0.35">
      <c r="D551" s="18"/>
      <c r="J551" s="18"/>
      <c r="O551" s="36"/>
      <c r="T551" s="36"/>
      <c r="Z551" s="18"/>
      <c r="AF551" s="18"/>
      <c r="AL551" s="18"/>
      <c r="AR551" s="18"/>
      <c r="AX551" s="18"/>
      <c r="BD551" s="18"/>
      <c r="BJ551" s="18"/>
      <c r="BP551" s="18"/>
      <c r="BV551" s="18"/>
      <c r="CB551" s="18"/>
    </row>
    <row r="552" spans="4:80" s="1" customFormat="1" x14ac:dyDescent="0.35">
      <c r="D552" s="18"/>
      <c r="J552" s="18"/>
      <c r="O552" s="36"/>
      <c r="T552" s="36"/>
      <c r="Z552" s="18"/>
      <c r="AF552" s="18"/>
      <c r="AL552" s="18"/>
      <c r="AR552" s="18"/>
      <c r="AX552" s="18"/>
      <c r="BD552" s="18"/>
      <c r="BJ552" s="18"/>
      <c r="BP552" s="18"/>
      <c r="BV552" s="18"/>
      <c r="CB552" s="18"/>
    </row>
    <row r="553" spans="4:80" s="1" customFormat="1" x14ac:dyDescent="0.35">
      <c r="D553" s="18"/>
      <c r="J553" s="18"/>
      <c r="O553" s="36"/>
      <c r="T553" s="36"/>
      <c r="Z553" s="18"/>
      <c r="AF553" s="18"/>
      <c r="AL553" s="18"/>
      <c r="AR553" s="18"/>
      <c r="AX553" s="18"/>
      <c r="BD553" s="18"/>
      <c r="BJ553" s="18"/>
      <c r="BP553" s="18"/>
      <c r="BV553" s="18"/>
      <c r="CB553" s="18"/>
    </row>
    <row r="554" spans="4:80" s="1" customFormat="1" x14ac:dyDescent="0.35">
      <c r="D554" s="18"/>
      <c r="J554" s="18"/>
      <c r="O554" s="36"/>
      <c r="T554" s="36"/>
      <c r="Z554" s="18"/>
      <c r="AF554" s="18"/>
      <c r="AL554" s="18"/>
      <c r="AR554" s="18"/>
      <c r="AX554" s="18"/>
      <c r="BD554" s="18"/>
      <c r="BJ554" s="18"/>
      <c r="BP554" s="18"/>
      <c r="BV554" s="18"/>
      <c r="CB554" s="18"/>
    </row>
    <row r="555" spans="4:80" s="1" customFormat="1" x14ac:dyDescent="0.35">
      <c r="D555" s="18"/>
      <c r="J555" s="18"/>
      <c r="O555" s="36"/>
      <c r="T555" s="36"/>
      <c r="Z555" s="18"/>
      <c r="AF555" s="18"/>
      <c r="AL555" s="18"/>
      <c r="AR555" s="18"/>
      <c r="AX555" s="18"/>
      <c r="BD555" s="18"/>
      <c r="BJ555" s="18"/>
      <c r="BP555" s="18"/>
      <c r="BV555" s="18"/>
      <c r="CB555" s="18"/>
    </row>
    <row r="556" spans="4:80" s="1" customFormat="1" x14ac:dyDescent="0.35">
      <c r="D556" s="18"/>
      <c r="J556" s="18"/>
      <c r="O556" s="36"/>
      <c r="T556" s="36"/>
      <c r="Z556" s="18"/>
      <c r="AF556" s="18"/>
      <c r="AL556" s="18"/>
      <c r="AR556" s="18"/>
      <c r="AX556" s="18"/>
      <c r="BD556" s="18"/>
      <c r="BJ556" s="18"/>
      <c r="BP556" s="18"/>
      <c r="BV556" s="18"/>
      <c r="CB556" s="18"/>
    </row>
    <row r="557" spans="4:80" s="1" customFormat="1" x14ac:dyDescent="0.35">
      <c r="D557" s="18"/>
      <c r="J557" s="18"/>
      <c r="O557" s="36"/>
      <c r="T557" s="36"/>
      <c r="Z557" s="18"/>
      <c r="AF557" s="18"/>
      <c r="AL557" s="18"/>
      <c r="AR557" s="18"/>
      <c r="AX557" s="18"/>
      <c r="BD557" s="18"/>
      <c r="BJ557" s="18"/>
      <c r="BP557" s="18"/>
      <c r="BV557" s="18"/>
      <c r="CB557" s="18"/>
    </row>
    <row r="558" spans="4:80" s="1" customFormat="1" x14ac:dyDescent="0.35">
      <c r="D558" s="18"/>
      <c r="J558" s="18"/>
      <c r="O558" s="36"/>
      <c r="T558" s="36"/>
      <c r="Z558" s="18"/>
      <c r="AF558" s="18"/>
      <c r="AL558" s="18"/>
      <c r="AR558" s="18"/>
      <c r="AX558" s="18"/>
      <c r="BD558" s="18"/>
      <c r="BJ558" s="18"/>
      <c r="BP558" s="18"/>
      <c r="BV558" s="18"/>
      <c r="CB558" s="18"/>
    </row>
    <row r="559" spans="4:80" s="1" customFormat="1" x14ac:dyDescent="0.35">
      <c r="D559" s="18"/>
      <c r="J559" s="18"/>
      <c r="O559" s="36"/>
      <c r="T559" s="36"/>
      <c r="Z559" s="18"/>
      <c r="AF559" s="18"/>
      <c r="AL559" s="18"/>
      <c r="AR559" s="18"/>
      <c r="AX559" s="18"/>
      <c r="BD559" s="18"/>
      <c r="BJ559" s="18"/>
      <c r="BP559" s="18"/>
      <c r="BV559" s="18"/>
      <c r="CB559" s="18"/>
    </row>
    <row r="560" spans="4:80" s="1" customFormat="1" x14ac:dyDescent="0.35">
      <c r="D560" s="18"/>
      <c r="J560" s="18"/>
      <c r="O560" s="36"/>
      <c r="T560" s="36"/>
      <c r="Z560" s="18"/>
      <c r="AF560" s="18"/>
      <c r="AL560" s="18"/>
      <c r="AR560" s="18"/>
      <c r="AX560" s="18"/>
      <c r="BD560" s="18"/>
      <c r="BJ560" s="18"/>
      <c r="BP560" s="18"/>
      <c r="BV560" s="18"/>
      <c r="CB560" s="18"/>
    </row>
    <row r="561" spans="4:80" s="1" customFormat="1" x14ac:dyDescent="0.35">
      <c r="D561" s="18"/>
      <c r="J561" s="18"/>
      <c r="O561" s="36"/>
      <c r="T561" s="36"/>
      <c r="Z561" s="18"/>
      <c r="AF561" s="18"/>
      <c r="AL561" s="18"/>
      <c r="AR561" s="18"/>
      <c r="AX561" s="18"/>
      <c r="BD561" s="18"/>
      <c r="BJ561" s="18"/>
      <c r="BP561" s="18"/>
      <c r="BV561" s="18"/>
      <c r="CB561" s="18"/>
    </row>
    <row r="562" spans="4:80" s="1" customFormat="1" x14ac:dyDescent="0.35">
      <c r="D562" s="18"/>
      <c r="J562" s="18"/>
      <c r="O562" s="36"/>
      <c r="T562" s="36"/>
      <c r="Z562" s="18"/>
      <c r="AF562" s="18"/>
      <c r="AL562" s="18"/>
      <c r="AR562" s="18"/>
      <c r="AX562" s="18"/>
      <c r="BD562" s="18"/>
      <c r="BJ562" s="18"/>
      <c r="BP562" s="18"/>
      <c r="BV562" s="18"/>
      <c r="CB562" s="18"/>
    </row>
    <row r="563" spans="4:80" s="1" customFormat="1" x14ac:dyDescent="0.35">
      <c r="D563" s="18"/>
      <c r="J563" s="18"/>
      <c r="O563" s="36"/>
      <c r="T563" s="36"/>
      <c r="Z563" s="18"/>
      <c r="AF563" s="18"/>
      <c r="AL563" s="18"/>
      <c r="AR563" s="18"/>
      <c r="AX563" s="18"/>
      <c r="BD563" s="18"/>
      <c r="BJ563" s="18"/>
      <c r="BP563" s="18"/>
      <c r="BV563" s="18"/>
      <c r="CB563" s="18"/>
    </row>
    <row r="564" spans="4:80" s="1" customFormat="1" x14ac:dyDescent="0.35">
      <c r="D564" s="18"/>
      <c r="J564" s="18"/>
      <c r="O564" s="36"/>
      <c r="T564" s="36"/>
      <c r="Z564" s="18"/>
      <c r="AF564" s="18"/>
      <c r="AL564" s="18"/>
      <c r="AR564" s="18"/>
      <c r="AX564" s="18"/>
      <c r="BD564" s="18"/>
      <c r="BJ564" s="18"/>
      <c r="BP564" s="18"/>
      <c r="BV564" s="18"/>
      <c r="CB564" s="18"/>
    </row>
    <row r="565" spans="4:80" s="1" customFormat="1" x14ac:dyDescent="0.35">
      <c r="D565" s="18"/>
      <c r="J565" s="18"/>
      <c r="O565" s="36"/>
      <c r="T565" s="36"/>
      <c r="Z565" s="18"/>
      <c r="AF565" s="18"/>
      <c r="AL565" s="18"/>
      <c r="AR565" s="18"/>
      <c r="AX565" s="18"/>
      <c r="BD565" s="18"/>
      <c r="BJ565" s="18"/>
      <c r="BP565" s="18"/>
      <c r="BV565" s="18"/>
      <c r="CB565" s="18"/>
    </row>
    <row r="566" spans="4:80" s="1" customFormat="1" x14ac:dyDescent="0.35">
      <c r="D566" s="18"/>
      <c r="J566" s="18"/>
      <c r="O566" s="36"/>
      <c r="T566" s="36"/>
      <c r="Z566" s="18"/>
      <c r="AF566" s="18"/>
      <c r="AL566" s="18"/>
      <c r="AR566" s="18"/>
      <c r="AX566" s="18"/>
      <c r="BD566" s="18"/>
      <c r="BJ566" s="18"/>
      <c r="BP566" s="18"/>
      <c r="BV566" s="18"/>
      <c r="CB566" s="18"/>
    </row>
    <row r="567" spans="4:80" s="1" customFormat="1" x14ac:dyDescent="0.35">
      <c r="D567" s="18"/>
      <c r="J567" s="18"/>
      <c r="O567" s="36"/>
      <c r="T567" s="36"/>
      <c r="Z567" s="18"/>
      <c r="AF567" s="18"/>
      <c r="AL567" s="18"/>
      <c r="AR567" s="18"/>
      <c r="AX567" s="18"/>
      <c r="BD567" s="18"/>
      <c r="BJ567" s="18"/>
      <c r="BP567" s="18"/>
      <c r="BV567" s="18"/>
      <c r="CB567" s="18"/>
    </row>
    <row r="568" spans="4:80" s="1" customFormat="1" x14ac:dyDescent="0.35">
      <c r="D568" s="18"/>
      <c r="J568" s="18"/>
      <c r="O568" s="36"/>
      <c r="T568" s="36"/>
      <c r="Z568" s="18"/>
      <c r="AF568" s="18"/>
      <c r="AL568" s="18"/>
      <c r="AR568" s="18"/>
      <c r="AX568" s="18"/>
      <c r="BD568" s="18"/>
      <c r="BJ568" s="18"/>
      <c r="BP568" s="18"/>
      <c r="BV568" s="18"/>
      <c r="CB568" s="18"/>
    </row>
    <row r="569" spans="4:80" s="1" customFormat="1" x14ac:dyDescent="0.35">
      <c r="D569" s="18"/>
      <c r="J569" s="18"/>
      <c r="O569" s="36"/>
      <c r="T569" s="36"/>
      <c r="Z569" s="18"/>
      <c r="AF569" s="18"/>
      <c r="AL569" s="18"/>
      <c r="AR569" s="18"/>
      <c r="AX569" s="18"/>
      <c r="BD569" s="18"/>
      <c r="BJ569" s="18"/>
      <c r="BP569" s="18"/>
      <c r="BV569" s="18"/>
      <c r="CB569" s="18"/>
    </row>
    <row r="570" spans="4:80" s="1" customFormat="1" x14ac:dyDescent="0.35">
      <c r="D570" s="18"/>
      <c r="J570" s="18"/>
      <c r="O570" s="36"/>
      <c r="T570" s="36"/>
      <c r="Z570" s="18"/>
      <c r="AF570" s="18"/>
      <c r="AL570" s="18"/>
      <c r="AR570" s="18"/>
      <c r="AX570" s="18"/>
      <c r="BD570" s="18"/>
      <c r="BJ570" s="18"/>
      <c r="BP570" s="18"/>
      <c r="BV570" s="18"/>
      <c r="CB570" s="18"/>
    </row>
    <row r="571" spans="4:80" s="1" customFormat="1" x14ac:dyDescent="0.35">
      <c r="D571" s="18"/>
      <c r="J571" s="18"/>
      <c r="O571" s="36"/>
      <c r="T571" s="36"/>
      <c r="Z571" s="18"/>
      <c r="AF571" s="18"/>
      <c r="AL571" s="18"/>
      <c r="AR571" s="18"/>
      <c r="AX571" s="18"/>
      <c r="BD571" s="18"/>
      <c r="BJ571" s="18"/>
      <c r="BP571" s="18"/>
      <c r="BV571" s="18"/>
      <c r="CB571" s="18"/>
    </row>
    <row r="572" spans="4:80" s="1" customFormat="1" x14ac:dyDescent="0.35">
      <c r="D572" s="18"/>
      <c r="J572" s="18"/>
      <c r="O572" s="36"/>
      <c r="T572" s="36"/>
      <c r="Z572" s="18"/>
      <c r="AF572" s="18"/>
      <c r="AL572" s="18"/>
      <c r="AR572" s="18"/>
      <c r="AX572" s="18"/>
      <c r="BD572" s="18"/>
      <c r="BJ572" s="18"/>
      <c r="BP572" s="18"/>
      <c r="BV572" s="18"/>
      <c r="CB572" s="18"/>
    </row>
    <row r="573" spans="4:80" s="1" customFormat="1" x14ac:dyDescent="0.35">
      <c r="D573" s="18"/>
      <c r="J573" s="18"/>
      <c r="O573" s="36"/>
      <c r="T573" s="36"/>
      <c r="Z573" s="18"/>
      <c r="AF573" s="18"/>
      <c r="AL573" s="18"/>
      <c r="AR573" s="18"/>
      <c r="AX573" s="18"/>
      <c r="BD573" s="18"/>
      <c r="BJ573" s="18"/>
      <c r="BP573" s="18"/>
      <c r="BV573" s="18"/>
      <c r="CB573" s="18"/>
    </row>
    <row r="574" spans="4:80" s="1" customFormat="1" x14ac:dyDescent="0.35">
      <c r="D574" s="18"/>
      <c r="J574" s="18"/>
      <c r="O574" s="36"/>
      <c r="T574" s="36"/>
      <c r="Z574" s="18"/>
      <c r="AF574" s="18"/>
      <c r="AL574" s="18"/>
      <c r="AR574" s="18"/>
      <c r="AX574" s="18"/>
      <c r="BD574" s="18"/>
      <c r="BJ574" s="18"/>
      <c r="BP574" s="18"/>
      <c r="BV574" s="18"/>
      <c r="CB574" s="18"/>
    </row>
    <row r="575" spans="4:80" s="1" customFormat="1" x14ac:dyDescent="0.35">
      <c r="D575" s="18"/>
      <c r="J575" s="18"/>
      <c r="O575" s="36"/>
      <c r="T575" s="36"/>
      <c r="Z575" s="18"/>
      <c r="AF575" s="18"/>
      <c r="AL575" s="18"/>
      <c r="AR575" s="18"/>
      <c r="AX575" s="18"/>
      <c r="BD575" s="18"/>
      <c r="BJ575" s="18"/>
      <c r="BP575" s="18"/>
      <c r="BV575" s="18"/>
      <c r="CB575" s="18"/>
    </row>
    <row r="576" spans="4:80" s="1" customFormat="1" x14ac:dyDescent="0.35">
      <c r="D576" s="18"/>
      <c r="J576" s="18"/>
      <c r="O576" s="36"/>
      <c r="T576" s="36"/>
      <c r="Z576" s="18"/>
      <c r="AF576" s="18"/>
      <c r="AL576" s="18"/>
      <c r="AR576" s="18"/>
      <c r="AX576" s="18"/>
      <c r="BD576" s="18"/>
      <c r="BJ576" s="18"/>
      <c r="BP576" s="18"/>
      <c r="BV576" s="18"/>
      <c r="CB576" s="18"/>
    </row>
    <row r="577" spans="4:80" s="1" customFormat="1" x14ac:dyDescent="0.35">
      <c r="D577" s="18"/>
      <c r="J577" s="18"/>
      <c r="O577" s="36"/>
      <c r="T577" s="36"/>
      <c r="Z577" s="18"/>
      <c r="AF577" s="18"/>
      <c r="AL577" s="18"/>
      <c r="AR577" s="18"/>
      <c r="AX577" s="18"/>
      <c r="BD577" s="18"/>
      <c r="BJ577" s="18"/>
      <c r="BP577" s="18"/>
      <c r="BV577" s="18"/>
      <c r="CB577" s="18"/>
    </row>
    <row r="578" spans="4:80" s="1" customFormat="1" x14ac:dyDescent="0.35">
      <c r="D578" s="18"/>
      <c r="J578" s="18"/>
      <c r="O578" s="36"/>
      <c r="T578" s="36"/>
      <c r="Z578" s="18"/>
      <c r="AF578" s="18"/>
      <c r="AL578" s="18"/>
      <c r="AR578" s="18"/>
      <c r="AX578" s="18"/>
      <c r="BD578" s="18"/>
      <c r="BJ578" s="18"/>
      <c r="BP578" s="18"/>
      <c r="BV578" s="18"/>
      <c r="CB578" s="18"/>
    </row>
    <row r="579" spans="4:80" s="1" customFormat="1" x14ac:dyDescent="0.35">
      <c r="D579" s="18"/>
      <c r="J579" s="18"/>
      <c r="O579" s="36"/>
      <c r="T579" s="36"/>
      <c r="Z579" s="18"/>
      <c r="AF579" s="18"/>
      <c r="AL579" s="18"/>
      <c r="AR579" s="18"/>
      <c r="AX579" s="18"/>
      <c r="BD579" s="18"/>
      <c r="BJ579" s="18"/>
      <c r="BP579" s="18"/>
      <c r="BV579" s="18"/>
      <c r="CB579" s="18"/>
    </row>
    <row r="580" spans="4:80" s="1" customFormat="1" x14ac:dyDescent="0.35">
      <c r="D580" s="18"/>
      <c r="J580" s="18"/>
      <c r="O580" s="36"/>
      <c r="T580" s="36"/>
      <c r="Z580" s="18"/>
      <c r="AF580" s="18"/>
      <c r="AL580" s="18"/>
      <c r="AR580" s="18"/>
      <c r="AX580" s="18"/>
      <c r="BD580" s="18"/>
      <c r="BJ580" s="18"/>
      <c r="BP580" s="18"/>
      <c r="BV580" s="18"/>
      <c r="CB580" s="18"/>
    </row>
    <row r="581" spans="4:80" s="1" customFormat="1" x14ac:dyDescent="0.35">
      <c r="D581" s="18"/>
      <c r="J581" s="18"/>
      <c r="O581" s="36"/>
      <c r="T581" s="36"/>
      <c r="Z581" s="18"/>
      <c r="AF581" s="18"/>
      <c r="AL581" s="18"/>
      <c r="AR581" s="18"/>
      <c r="AX581" s="18"/>
      <c r="BD581" s="18"/>
      <c r="BJ581" s="18"/>
      <c r="BP581" s="18"/>
      <c r="BV581" s="18"/>
      <c r="CB581" s="18"/>
    </row>
    <row r="582" spans="4:80" s="1" customFormat="1" x14ac:dyDescent="0.35">
      <c r="D582" s="18"/>
      <c r="J582" s="18"/>
      <c r="O582" s="36"/>
      <c r="T582" s="36"/>
      <c r="Z582" s="18"/>
      <c r="AF582" s="18"/>
      <c r="AL582" s="18"/>
      <c r="AR582" s="18"/>
      <c r="AX582" s="18"/>
      <c r="BD582" s="18"/>
      <c r="BJ582" s="18"/>
      <c r="BP582" s="18"/>
      <c r="BV582" s="18"/>
      <c r="CB582" s="18"/>
    </row>
    <row r="583" spans="4:80" s="1" customFormat="1" x14ac:dyDescent="0.35">
      <c r="D583" s="18"/>
      <c r="J583" s="18"/>
      <c r="O583" s="36"/>
      <c r="T583" s="36"/>
      <c r="Z583" s="18"/>
      <c r="AF583" s="18"/>
      <c r="AL583" s="18"/>
      <c r="AR583" s="18"/>
      <c r="AX583" s="18"/>
      <c r="BD583" s="18"/>
      <c r="BJ583" s="18"/>
      <c r="BP583" s="18"/>
      <c r="BV583" s="18"/>
      <c r="CB583" s="18"/>
    </row>
    <row r="584" spans="4:80" s="1" customFormat="1" x14ac:dyDescent="0.35">
      <c r="D584" s="18"/>
      <c r="J584" s="18"/>
      <c r="O584" s="36"/>
      <c r="T584" s="36"/>
      <c r="Z584" s="18"/>
      <c r="AF584" s="18"/>
      <c r="AL584" s="18"/>
      <c r="AR584" s="18"/>
      <c r="AX584" s="18"/>
      <c r="BD584" s="18"/>
      <c r="BJ584" s="18"/>
      <c r="BP584" s="18"/>
      <c r="BV584" s="18"/>
      <c r="CB584" s="18"/>
    </row>
    <row r="585" spans="4:80" s="1" customFormat="1" x14ac:dyDescent="0.35">
      <c r="D585" s="18"/>
      <c r="J585" s="18"/>
      <c r="O585" s="36"/>
      <c r="T585" s="36"/>
      <c r="Z585" s="18"/>
      <c r="AF585" s="18"/>
      <c r="AL585" s="18"/>
      <c r="AR585" s="18"/>
      <c r="AX585" s="18"/>
      <c r="BD585" s="18"/>
      <c r="BJ585" s="18"/>
      <c r="BP585" s="18"/>
      <c r="BV585" s="18"/>
      <c r="CB585" s="18"/>
    </row>
    <row r="586" spans="4:80" s="1" customFormat="1" x14ac:dyDescent="0.35">
      <c r="D586" s="18"/>
      <c r="J586" s="18"/>
      <c r="O586" s="36"/>
      <c r="T586" s="36"/>
      <c r="Z586" s="18"/>
      <c r="AF586" s="18"/>
      <c r="AL586" s="18"/>
      <c r="AR586" s="18"/>
      <c r="AX586" s="18"/>
      <c r="BD586" s="18"/>
      <c r="BJ586" s="18"/>
      <c r="BP586" s="18"/>
      <c r="BV586" s="18"/>
      <c r="CB586" s="18"/>
    </row>
    <row r="587" spans="4:80" s="1" customFormat="1" x14ac:dyDescent="0.35">
      <c r="D587" s="18"/>
      <c r="J587" s="18"/>
      <c r="O587" s="36"/>
      <c r="T587" s="36"/>
      <c r="Z587" s="18"/>
      <c r="AF587" s="18"/>
      <c r="AL587" s="18"/>
      <c r="AR587" s="18"/>
      <c r="AX587" s="18"/>
      <c r="BD587" s="18"/>
      <c r="BJ587" s="18"/>
      <c r="BP587" s="18"/>
      <c r="BV587" s="18"/>
      <c r="CB587" s="18"/>
    </row>
    <row r="588" spans="4:80" s="1" customFormat="1" x14ac:dyDescent="0.35">
      <c r="D588" s="18"/>
      <c r="J588" s="18"/>
      <c r="O588" s="36"/>
      <c r="T588" s="36"/>
      <c r="Z588" s="18"/>
      <c r="AF588" s="18"/>
      <c r="AL588" s="18"/>
      <c r="AR588" s="18"/>
      <c r="AX588" s="18"/>
      <c r="BD588" s="18"/>
      <c r="BJ588" s="18"/>
      <c r="BP588" s="18"/>
      <c r="BV588" s="18"/>
      <c r="CB588" s="18"/>
    </row>
    <row r="589" spans="4:80" s="1" customFormat="1" x14ac:dyDescent="0.35">
      <c r="D589" s="18"/>
      <c r="J589" s="18"/>
      <c r="O589" s="36"/>
      <c r="T589" s="36"/>
      <c r="Z589" s="18"/>
      <c r="AF589" s="18"/>
      <c r="AL589" s="18"/>
      <c r="AR589" s="18"/>
      <c r="AX589" s="18"/>
      <c r="BD589" s="18"/>
      <c r="BJ589" s="18"/>
      <c r="BP589" s="18"/>
      <c r="BV589" s="18"/>
      <c r="CB589" s="18"/>
    </row>
    <row r="590" spans="4:80" s="1" customFormat="1" x14ac:dyDescent="0.35">
      <c r="D590" s="18"/>
      <c r="J590" s="18"/>
      <c r="O590" s="36"/>
      <c r="T590" s="36"/>
      <c r="Z590" s="18"/>
      <c r="AF590" s="18"/>
      <c r="AL590" s="18"/>
      <c r="AR590" s="18"/>
      <c r="AX590" s="18"/>
      <c r="BD590" s="18"/>
      <c r="BJ590" s="18"/>
      <c r="BP590" s="18"/>
      <c r="BV590" s="18"/>
      <c r="CB590" s="18"/>
    </row>
    <row r="591" spans="4:80" s="1" customFormat="1" x14ac:dyDescent="0.35">
      <c r="D591" s="18"/>
      <c r="J591" s="18"/>
      <c r="O591" s="36"/>
      <c r="T591" s="36"/>
      <c r="Z591" s="18"/>
      <c r="AF591" s="18"/>
      <c r="AL591" s="18"/>
      <c r="AR591" s="18"/>
      <c r="AX591" s="18"/>
      <c r="BD591" s="18"/>
      <c r="BJ591" s="18"/>
      <c r="BP591" s="18"/>
      <c r="BV591" s="18"/>
      <c r="CB591" s="18"/>
    </row>
    <row r="592" spans="4:80" s="1" customFormat="1" x14ac:dyDescent="0.35">
      <c r="D592" s="18"/>
      <c r="J592" s="18"/>
      <c r="O592" s="36"/>
      <c r="T592" s="36"/>
      <c r="Z592" s="18"/>
      <c r="AF592" s="18"/>
      <c r="AL592" s="18"/>
      <c r="AR592" s="18"/>
      <c r="AX592" s="18"/>
      <c r="BD592" s="18"/>
      <c r="BJ592" s="18"/>
      <c r="BP592" s="18"/>
      <c r="BV592" s="18"/>
      <c r="CB592" s="18"/>
    </row>
    <row r="593" spans="4:80" s="1" customFormat="1" x14ac:dyDescent="0.35">
      <c r="D593" s="18"/>
      <c r="J593" s="18"/>
      <c r="O593" s="36"/>
      <c r="T593" s="36"/>
      <c r="Z593" s="18"/>
      <c r="AF593" s="18"/>
      <c r="AL593" s="18"/>
      <c r="AR593" s="18"/>
      <c r="AX593" s="18"/>
      <c r="BD593" s="18"/>
      <c r="BJ593" s="18"/>
      <c r="BP593" s="18"/>
      <c r="BV593" s="18"/>
      <c r="CB593" s="18"/>
    </row>
    <row r="594" spans="4:80" s="1" customFormat="1" x14ac:dyDescent="0.35">
      <c r="D594" s="18"/>
      <c r="J594" s="18"/>
      <c r="O594" s="36"/>
      <c r="T594" s="36"/>
      <c r="Z594" s="18"/>
      <c r="AF594" s="18"/>
      <c r="AL594" s="18"/>
      <c r="AR594" s="18"/>
      <c r="AX594" s="18"/>
      <c r="BD594" s="18"/>
      <c r="BJ594" s="18"/>
      <c r="BP594" s="18"/>
      <c r="BV594" s="18"/>
      <c r="CB594" s="18"/>
    </row>
    <row r="595" spans="4:80" s="1" customFormat="1" x14ac:dyDescent="0.35">
      <c r="D595" s="18"/>
      <c r="J595" s="18"/>
      <c r="O595" s="36"/>
      <c r="T595" s="36"/>
      <c r="Z595" s="18"/>
      <c r="AF595" s="18"/>
      <c r="AL595" s="18"/>
      <c r="AR595" s="18"/>
      <c r="AX595" s="18"/>
      <c r="BD595" s="18"/>
      <c r="BJ595" s="18"/>
      <c r="BP595" s="18"/>
      <c r="BV595" s="18"/>
      <c r="CB595" s="18"/>
    </row>
    <row r="596" spans="4:80" s="1" customFormat="1" x14ac:dyDescent="0.35">
      <c r="D596" s="18"/>
      <c r="J596" s="18"/>
      <c r="O596" s="36"/>
      <c r="T596" s="36"/>
      <c r="Z596" s="18"/>
      <c r="AF596" s="18"/>
      <c r="AL596" s="18"/>
      <c r="AR596" s="18"/>
      <c r="AX596" s="18"/>
      <c r="BD596" s="18"/>
      <c r="BJ596" s="18"/>
      <c r="BP596" s="18"/>
      <c r="BV596" s="18"/>
      <c r="CB596" s="18"/>
    </row>
    <row r="597" spans="4:80" s="1" customFormat="1" x14ac:dyDescent="0.35">
      <c r="D597" s="18"/>
      <c r="J597" s="18"/>
      <c r="O597" s="36"/>
      <c r="T597" s="36"/>
      <c r="Z597" s="18"/>
      <c r="AF597" s="18"/>
      <c r="AL597" s="18"/>
      <c r="AR597" s="18"/>
      <c r="AX597" s="18"/>
      <c r="BD597" s="18"/>
      <c r="BJ597" s="18"/>
      <c r="BP597" s="18"/>
      <c r="BV597" s="18"/>
      <c r="CB597" s="18"/>
    </row>
    <row r="598" spans="4:80" s="1" customFormat="1" x14ac:dyDescent="0.35">
      <c r="D598" s="18"/>
      <c r="J598" s="18"/>
      <c r="O598" s="36"/>
      <c r="T598" s="36"/>
      <c r="Z598" s="18"/>
      <c r="AF598" s="18"/>
      <c r="AL598" s="18"/>
      <c r="AR598" s="18"/>
      <c r="AX598" s="18"/>
      <c r="BD598" s="18"/>
      <c r="BJ598" s="18"/>
      <c r="BP598" s="18"/>
      <c r="BV598" s="18"/>
      <c r="CB598" s="18"/>
    </row>
    <row r="599" spans="4:80" s="1" customFormat="1" x14ac:dyDescent="0.35">
      <c r="D599" s="18"/>
      <c r="J599" s="18"/>
      <c r="O599" s="36"/>
      <c r="T599" s="36"/>
      <c r="Z599" s="18"/>
      <c r="AF599" s="18"/>
      <c r="AL599" s="18"/>
      <c r="AR599" s="18"/>
      <c r="AX599" s="18"/>
      <c r="BD599" s="18"/>
      <c r="BJ599" s="18"/>
      <c r="BP599" s="18"/>
      <c r="BV599" s="18"/>
      <c r="CB599" s="18"/>
    </row>
    <row r="600" spans="4:80" s="1" customFormat="1" x14ac:dyDescent="0.35">
      <c r="D600" s="18"/>
      <c r="J600" s="18"/>
      <c r="O600" s="36"/>
      <c r="T600" s="36"/>
      <c r="Z600" s="18"/>
      <c r="AF600" s="18"/>
      <c r="AL600" s="18"/>
      <c r="AR600" s="18"/>
      <c r="AX600" s="18"/>
      <c r="BD600" s="18"/>
      <c r="BJ600" s="18"/>
      <c r="BP600" s="18"/>
      <c r="BV600" s="18"/>
      <c r="CB600" s="18"/>
    </row>
    <row r="601" spans="4:80" s="1" customFormat="1" x14ac:dyDescent="0.35">
      <c r="D601" s="18"/>
      <c r="J601" s="18"/>
      <c r="O601" s="36"/>
      <c r="T601" s="36"/>
      <c r="Z601" s="18"/>
      <c r="AF601" s="18"/>
      <c r="AL601" s="18"/>
      <c r="AR601" s="18"/>
      <c r="AX601" s="18"/>
      <c r="BD601" s="18"/>
      <c r="BJ601" s="18"/>
      <c r="BP601" s="18"/>
      <c r="BV601" s="18"/>
      <c r="CB601" s="18"/>
    </row>
    <row r="602" spans="4:80" s="1" customFormat="1" x14ac:dyDescent="0.35">
      <c r="D602" s="18"/>
      <c r="J602" s="18"/>
      <c r="O602" s="36"/>
      <c r="T602" s="36"/>
      <c r="Z602" s="18"/>
      <c r="AF602" s="18"/>
      <c r="AL602" s="18"/>
      <c r="AR602" s="18"/>
      <c r="AX602" s="18"/>
      <c r="BD602" s="18"/>
      <c r="BJ602" s="18"/>
      <c r="BP602" s="18"/>
      <c r="BV602" s="18"/>
      <c r="CB602" s="18"/>
    </row>
    <row r="603" spans="4:80" s="1" customFormat="1" x14ac:dyDescent="0.35">
      <c r="D603" s="18"/>
      <c r="J603" s="18"/>
      <c r="O603" s="36"/>
      <c r="T603" s="36"/>
      <c r="Z603" s="18"/>
      <c r="AF603" s="18"/>
      <c r="AL603" s="18"/>
      <c r="AR603" s="18"/>
      <c r="AX603" s="18"/>
      <c r="BD603" s="18"/>
      <c r="BJ603" s="18"/>
      <c r="BP603" s="18"/>
      <c r="BV603" s="18"/>
      <c r="CB603" s="18"/>
    </row>
    <row r="604" spans="4:80" s="1" customFormat="1" x14ac:dyDescent="0.35">
      <c r="D604" s="18"/>
      <c r="J604" s="18"/>
      <c r="O604" s="36"/>
      <c r="T604" s="36"/>
      <c r="Z604" s="18"/>
      <c r="AF604" s="18"/>
      <c r="AL604" s="18"/>
      <c r="AR604" s="18"/>
      <c r="AX604" s="18"/>
      <c r="BD604" s="18"/>
      <c r="BJ604" s="18"/>
      <c r="BP604" s="18"/>
      <c r="BV604" s="18"/>
      <c r="CB604" s="18"/>
    </row>
    <row r="605" spans="4:80" s="1" customFormat="1" x14ac:dyDescent="0.35">
      <c r="D605" s="18"/>
      <c r="J605" s="18"/>
      <c r="O605" s="36"/>
      <c r="T605" s="36"/>
      <c r="Z605" s="18"/>
      <c r="AF605" s="18"/>
      <c r="AL605" s="18"/>
      <c r="AR605" s="18"/>
      <c r="AX605" s="18"/>
      <c r="BD605" s="18"/>
      <c r="BJ605" s="18"/>
      <c r="BP605" s="18"/>
      <c r="BV605" s="18"/>
      <c r="CB605" s="18"/>
    </row>
    <row r="606" spans="4:80" s="1" customFormat="1" x14ac:dyDescent="0.35">
      <c r="D606" s="18"/>
      <c r="J606" s="18"/>
      <c r="O606" s="36"/>
      <c r="T606" s="36"/>
      <c r="Z606" s="18"/>
      <c r="AF606" s="18"/>
      <c r="AL606" s="18"/>
      <c r="AR606" s="18"/>
      <c r="AX606" s="18"/>
      <c r="BD606" s="18"/>
      <c r="BJ606" s="18"/>
      <c r="BP606" s="18"/>
      <c r="BV606" s="18"/>
      <c r="CB606" s="18"/>
    </row>
    <row r="607" spans="4:80" s="1" customFormat="1" x14ac:dyDescent="0.35">
      <c r="D607" s="18"/>
      <c r="J607" s="18"/>
      <c r="O607" s="36"/>
      <c r="T607" s="36"/>
      <c r="Z607" s="18"/>
      <c r="AF607" s="18"/>
      <c r="AL607" s="18"/>
      <c r="AR607" s="18"/>
      <c r="AX607" s="18"/>
      <c r="BD607" s="18"/>
      <c r="BJ607" s="18"/>
      <c r="BP607" s="18"/>
      <c r="BV607" s="18"/>
      <c r="CB607" s="18"/>
    </row>
    <row r="608" spans="4:80" s="1" customFormat="1" x14ac:dyDescent="0.35">
      <c r="D608" s="18"/>
      <c r="J608" s="18"/>
      <c r="O608" s="36"/>
      <c r="T608" s="36"/>
      <c r="Z608" s="18"/>
      <c r="AF608" s="18"/>
      <c r="AL608" s="18"/>
      <c r="AR608" s="18"/>
      <c r="AX608" s="18"/>
      <c r="BD608" s="18"/>
      <c r="BJ608" s="18"/>
      <c r="BP608" s="18"/>
      <c r="BV608" s="18"/>
      <c r="CB608" s="18"/>
    </row>
    <row r="609" spans="4:80" s="1" customFormat="1" x14ac:dyDescent="0.35">
      <c r="D609" s="18"/>
      <c r="J609" s="18"/>
      <c r="O609" s="36"/>
      <c r="T609" s="36"/>
      <c r="Z609" s="18"/>
      <c r="AF609" s="18"/>
      <c r="AL609" s="18"/>
      <c r="AR609" s="18"/>
      <c r="AX609" s="18"/>
      <c r="BD609" s="18"/>
      <c r="BJ609" s="18"/>
      <c r="BP609" s="18"/>
      <c r="BV609" s="18"/>
      <c r="CB609" s="18"/>
    </row>
    <row r="610" spans="4:80" s="1" customFormat="1" x14ac:dyDescent="0.35">
      <c r="D610" s="18"/>
      <c r="J610" s="18"/>
      <c r="O610" s="36"/>
      <c r="T610" s="36"/>
      <c r="Z610" s="18"/>
      <c r="AF610" s="18"/>
      <c r="AL610" s="18"/>
      <c r="AR610" s="18"/>
      <c r="AX610" s="18"/>
      <c r="BD610" s="18"/>
      <c r="BJ610" s="18"/>
      <c r="BP610" s="18"/>
      <c r="BV610" s="18"/>
      <c r="CB610" s="18"/>
    </row>
    <row r="611" spans="4:80" s="1" customFormat="1" x14ac:dyDescent="0.35">
      <c r="D611" s="18"/>
      <c r="J611" s="18"/>
      <c r="O611" s="36"/>
      <c r="T611" s="36"/>
      <c r="Z611" s="18"/>
      <c r="AF611" s="18"/>
      <c r="AL611" s="18"/>
      <c r="AR611" s="18"/>
      <c r="AX611" s="18"/>
      <c r="BD611" s="18"/>
      <c r="BJ611" s="18"/>
      <c r="BP611" s="18"/>
      <c r="BV611" s="18"/>
      <c r="CB611" s="18"/>
    </row>
    <row r="612" spans="4:80" s="1" customFormat="1" x14ac:dyDescent="0.35">
      <c r="D612" s="18"/>
      <c r="J612" s="18"/>
      <c r="O612" s="36"/>
      <c r="T612" s="36"/>
      <c r="Z612" s="18"/>
      <c r="AF612" s="18"/>
      <c r="AL612" s="18"/>
      <c r="AR612" s="18"/>
      <c r="AX612" s="18"/>
      <c r="BD612" s="18"/>
      <c r="BJ612" s="18"/>
      <c r="BP612" s="18"/>
      <c r="BV612" s="18"/>
      <c r="CB612" s="18"/>
    </row>
    <row r="613" spans="4:80" s="1" customFormat="1" x14ac:dyDescent="0.35">
      <c r="D613" s="18"/>
      <c r="J613" s="18"/>
      <c r="O613" s="36"/>
      <c r="T613" s="36"/>
      <c r="Z613" s="18"/>
      <c r="AF613" s="18"/>
      <c r="AL613" s="18"/>
      <c r="AR613" s="18"/>
      <c r="AX613" s="18"/>
      <c r="BD613" s="18"/>
      <c r="BJ613" s="18"/>
      <c r="BP613" s="18"/>
      <c r="BV613" s="18"/>
      <c r="CB613" s="18"/>
    </row>
    <row r="614" spans="4:80" s="1" customFormat="1" x14ac:dyDescent="0.35">
      <c r="D614" s="18"/>
      <c r="J614" s="18"/>
      <c r="O614" s="36"/>
      <c r="T614" s="36"/>
      <c r="Z614" s="18"/>
      <c r="AF614" s="18"/>
      <c r="AL614" s="18"/>
      <c r="AR614" s="18"/>
      <c r="AX614" s="18"/>
      <c r="BD614" s="18"/>
      <c r="BJ614" s="18"/>
      <c r="BP614" s="18"/>
      <c r="BV614" s="18"/>
      <c r="CB614" s="18"/>
    </row>
    <row r="615" spans="4:80" s="1" customFormat="1" x14ac:dyDescent="0.35">
      <c r="D615" s="18"/>
      <c r="J615" s="18"/>
      <c r="O615" s="36"/>
      <c r="T615" s="36"/>
      <c r="Z615" s="18"/>
      <c r="AF615" s="18"/>
      <c r="AL615" s="18"/>
      <c r="AR615" s="18"/>
      <c r="AX615" s="18"/>
      <c r="BD615" s="18"/>
      <c r="BJ615" s="18"/>
      <c r="BP615" s="18"/>
      <c r="BV615" s="18"/>
      <c r="CB615" s="18"/>
    </row>
    <row r="616" spans="4:80" s="1" customFormat="1" x14ac:dyDescent="0.35">
      <c r="D616" s="18"/>
      <c r="J616" s="18"/>
      <c r="O616" s="36"/>
      <c r="T616" s="36"/>
      <c r="Z616" s="18"/>
      <c r="AF616" s="18"/>
      <c r="AL616" s="18"/>
      <c r="AR616" s="18"/>
      <c r="AX616" s="18"/>
      <c r="BD616" s="18"/>
      <c r="BJ616" s="18"/>
      <c r="BP616" s="18"/>
      <c r="BV616" s="18"/>
      <c r="CB616" s="18"/>
    </row>
    <row r="617" spans="4:80" s="1" customFormat="1" x14ac:dyDescent="0.35">
      <c r="D617" s="18"/>
      <c r="J617" s="18"/>
      <c r="O617" s="36"/>
      <c r="T617" s="36"/>
      <c r="Z617" s="18"/>
      <c r="AF617" s="18"/>
      <c r="AL617" s="18"/>
      <c r="AR617" s="18"/>
      <c r="AX617" s="18"/>
      <c r="BD617" s="18"/>
      <c r="BJ617" s="18"/>
      <c r="BP617" s="18"/>
      <c r="BV617" s="18"/>
      <c r="CB617" s="18"/>
    </row>
    <row r="618" spans="4:80" s="1" customFormat="1" x14ac:dyDescent="0.35">
      <c r="D618" s="18"/>
      <c r="J618" s="18"/>
      <c r="O618" s="36"/>
      <c r="T618" s="36"/>
      <c r="Z618" s="18"/>
      <c r="AF618" s="18"/>
      <c r="AL618" s="18"/>
      <c r="AR618" s="18"/>
      <c r="AX618" s="18"/>
      <c r="BD618" s="18"/>
      <c r="BJ618" s="18"/>
      <c r="BP618" s="18"/>
      <c r="BV618" s="18"/>
      <c r="CB618" s="18"/>
    </row>
    <row r="619" spans="4:80" s="1" customFormat="1" x14ac:dyDescent="0.35">
      <c r="D619" s="18"/>
      <c r="J619" s="18"/>
      <c r="O619" s="36"/>
      <c r="T619" s="36"/>
      <c r="Z619" s="18"/>
      <c r="AF619" s="18"/>
      <c r="AL619" s="18"/>
      <c r="AR619" s="18"/>
      <c r="AX619" s="18"/>
      <c r="BD619" s="18"/>
      <c r="BJ619" s="18"/>
      <c r="BP619" s="18"/>
      <c r="BV619" s="18"/>
      <c r="CB619" s="18"/>
    </row>
    <row r="620" spans="4:80" s="1" customFormat="1" x14ac:dyDescent="0.35">
      <c r="D620" s="18"/>
      <c r="J620" s="18"/>
      <c r="O620" s="36"/>
      <c r="T620" s="36"/>
      <c r="Z620" s="18"/>
      <c r="AF620" s="18"/>
      <c r="AL620" s="18"/>
      <c r="AR620" s="18"/>
      <c r="AX620" s="18"/>
      <c r="BD620" s="18"/>
      <c r="BJ620" s="18"/>
      <c r="BP620" s="18"/>
      <c r="BV620" s="18"/>
      <c r="CB620" s="18"/>
    </row>
    <row r="621" spans="4:80" s="1" customFormat="1" x14ac:dyDescent="0.35">
      <c r="D621" s="18"/>
      <c r="J621" s="18"/>
      <c r="O621" s="36"/>
      <c r="T621" s="36"/>
      <c r="Z621" s="18"/>
      <c r="AF621" s="18"/>
      <c r="AL621" s="18"/>
      <c r="AR621" s="18"/>
      <c r="AX621" s="18"/>
      <c r="BD621" s="18"/>
      <c r="BJ621" s="18"/>
      <c r="BP621" s="18"/>
      <c r="BV621" s="18"/>
      <c r="CB621" s="18"/>
    </row>
    <row r="622" spans="4:80" s="1" customFormat="1" x14ac:dyDescent="0.35">
      <c r="D622" s="18"/>
      <c r="J622" s="18"/>
      <c r="O622" s="36"/>
      <c r="T622" s="36"/>
      <c r="Z622" s="18"/>
      <c r="AF622" s="18"/>
      <c r="AL622" s="18"/>
      <c r="AR622" s="18"/>
      <c r="AX622" s="18"/>
      <c r="BD622" s="18"/>
      <c r="BJ622" s="18"/>
      <c r="BP622" s="18"/>
      <c r="BV622" s="18"/>
      <c r="CB622" s="18"/>
    </row>
    <row r="623" spans="4:80" s="1" customFormat="1" x14ac:dyDescent="0.35">
      <c r="D623" s="18"/>
      <c r="J623" s="18"/>
      <c r="O623" s="36"/>
      <c r="T623" s="36"/>
      <c r="Z623" s="18"/>
      <c r="AF623" s="18"/>
      <c r="AL623" s="18"/>
      <c r="AR623" s="18"/>
      <c r="AX623" s="18"/>
      <c r="BD623" s="18"/>
      <c r="BJ623" s="18"/>
      <c r="BP623" s="18"/>
      <c r="BV623" s="18"/>
      <c r="CB623" s="18"/>
    </row>
    <row r="624" spans="4:80" s="1" customFormat="1" x14ac:dyDescent="0.35">
      <c r="D624" s="18"/>
      <c r="J624" s="18"/>
      <c r="O624" s="36"/>
      <c r="T624" s="36"/>
      <c r="Z624" s="18"/>
      <c r="AF624" s="18"/>
      <c r="AL624" s="18"/>
      <c r="AR624" s="18"/>
      <c r="AX624" s="18"/>
      <c r="BD624" s="18"/>
      <c r="BJ624" s="18"/>
      <c r="BP624" s="18"/>
      <c r="BV624" s="18"/>
      <c r="CB624" s="18"/>
    </row>
    <row r="625" spans="4:80" s="1" customFormat="1" x14ac:dyDescent="0.35">
      <c r="D625" s="18"/>
      <c r="J625" s="18"/>
      <c r="O625" s="36"/>
      <c r="T625" s="36"/>
      <c r="Z625" s="18"/>
      <c r="AF625" s="18"/>
      <c r="AL625" s="18"/>
      <c r="AR625" s="18"/>
      <c r="AX625" s="18"/>
      <c r="BD625" s="18"/>
      <c r="BJ625" s="18"/>
      <c r="BP625" s="18"/>
      <c r="BV625" s="18"/>
      <c r="CB625" s="18"/>
    </row>
    <row r="626" spans="4:80" s="1" customFormat="1" x14ac:dyDescent="0.35">
      <c r="D626" s="18"/>
      <c r="J626" s="18"/>
      <c r="O626" s="36"/>
      <c r="T626" s="36"/>
      <c r="Z626" s="18"/>
      <c r="AF626" s="18"/>
      <c r="AL626" s="18"/>
      <c r="AR626" s="18"/>
      <c r="AX626" s="18"/>
      <c r="BD626" s="18"/>
      <c r="BJ626" s="18"/>
      <c r="BP626" s="18"/>
      <c r="BV626" s="18"/>
      <c r="CB626" s="18"/>
    </row>
    <row r="627" spans="4:80" s="1" customFormat="1" x14ac:dyDescent="0.35">
      <c r="D627" s="18"/>
      <c r="J627" s="18"/>
      <c r="O627" s="36"/>
      <c r="T627" s="36"/>
      <c r="Z627" s="18"/>
      <c r="AF627" s="18"/>
      <c r="AL627" s="18"/>
      <c r="AR627" s="18"/>
      <c r="AX627" s="18"/>
      <c r="BD627" s="18"/>
      <c r="BJ627" s="18"/>
      <c r="BP627" s="18"/>
      <c r="BV627" s="18"/>
      <c r="CB627" s="18"/>
    </row>
    <row r="628" spans="4:80" s="1" customFormat="1" x14ac:dyDescent="0.35">
      <c r="D628" s="18"/>
      <c r="J628" s="18"/>
      <c r="O628" s="36"/>
      <c r="T628" s="36"/>
      <c r="Z628" s="18"/>
      <c r="AF628" s="18"/>
      <c r="AL628" s="18"/>
      <c r="AR628" s="18"/>
      <c r="AX628" s="18"/>
      <c r="BD628" s="18"/>
      <c r="BJ628" s="18"/>
      <c r="BP628" s="18"/>
      <c r="BV628" s="18"/>
      <c r="CB628" s="18"/>
    </row>
    <row r="629" spans="4:80" s="1" customFormat="1" x14ac:dyDescent="0.35">
      <c r="D629" s="18"/>
      <c r="J629" s="18"/>
      <c r="O629" s="36"/>
      <c r="T629" s="36"/>
      <c r="Z629" s="18"/>
      <c r="AF629" s="18"/>
      <c r="AL629" s="18"/>
      <c r="AR629" s="18"/>
      <c r="AX629" s="18"/>
      <c r="BD629" s="18"/>
      <c r="BJ629" s="18"/>
      <c r="BP629" s="18"/>
      <c r="BV629" s="18"/>
      <c r="CB629" s="18"/>
    </row>
    <row r="630" spans="4:80" s="1" customFormat="1" x14ac:dyDescent="0.35">
      <c r="D630" s="18"/>
      <c r="J630" s="18"/>
      <c r="O630" s="36"/>
      <c r="T630" s="36"/>
      <c r="Z630" s="18"/>
      <c r="AF630" s="18"/>
      <c r="AL630" s="18"/>
      <c r="AR630" s="18"/>
      <c r="AX630" s="18"/>
      <c r="BD630" s="18"/>
      <c r="BJ630" s="18"/>
      <c r="BP630" s="18"/>
      <c r="BV630" s="18"/>
      <c r="CB630" s="18"/>
    </row>
    <row r="631" spans="4:80" s="1" customFormat="1" x14ac:dyDescent="0.35">
      <c r="D631" s="18"/>
      <c r="J631" s="18"/>
      <c r="O631" s="36"/>
      <c r="T631" s="36"/>
      <c r="Z631" s="18"/>
      <c r="AF631" s="18"/>
      <c r="AL631" s="18"/>
      <c r="AR631" s="18"/>
      <c r="AX631" s="18"/>
      <c r="BD631" s="18"/>
      <c r="BJ631" s="18"/>
      <c r="BP631" s="18"/>
      <c r="BV631" s="18"/>
      <c r="CB631" s="18"/>
    </row>
    <row r="632" spans="4:80" s="1" customFormat="1" x14ac:dyDescent="0.35">
      <c r="D632" s="18"/>
      <c r="J632" s="18"/>
      <c r="O632" s="36"/>
      <c r="T632" s="36"/>
      <c r="Z632" s="18"/>
      <c r="AF632" s="18"/>
      <c r="AL632" s="18"/>
      <c r="AR632" s="18"/>
      <c r="AX632" s="18"/>
      <c r="BD632" s="18"/>
      <c r="BJ632" s="18"/>
      <c r="BP632" s="18"/>
      <c r="BV632" s="18"/>
      <c r="CB632" s="18"/>
    </row>
    <row r="633" spans="4:80" s="1" customFormat="1" x14ac:dyDescent="0.35">
      <c r="D633" s="18"/>
      <c r="J633" s="18"/>
      <c r="O633" s="36"/>
      <c r="T633" s="36"/>
      <c r="Z633" s="18"/>
      <c r="AF633" s="18"/>
      <c r="AL633" s="18"/>
      <c r="AR633" s="18"/>
      <c r="AX633" s="18"/>
      <c r="BD633" s="18"/>
      <c r="BJ633" s="18"/>
      <c r="BP633" s="18"/>
      <c r="BV633" s="18"/>
      <c r="CB633" s="18"/>
    </row>
    <row r="634" spans="4:80" s="1" customFormat="1" x14ac:dyDescent="0.35">
      <c r="D634" s="18"/>
      <c r="J634" s="18"/>
      <c r="O634" s="36"/>
      <c r="T634" s="36"/>
      <c r="Z634" s="18"/>
      <c r="AF634" s="18"/>
      <c r="AL634" s="18"/>
      <c r="AR634" s="18"/>
      <c r="AX634" s="18"/>
      <c r="BD634" s="18"/>
      <c r="BJ634" s="18"/>
      <c r="BP634" s="18"/>
      <c r="BV634" s="18"/>
      <c r="CB634" s="18"/>
    </row>
    <row r="635" spans="4:80" s="1" customFormat="1" x14ac:dyDescent="0.35">
      <c r="D635" s="18"/>
      <c r="J635" s="18"/>
      <c r="O635" s="36"/>
      <c r="T635" s="36"/>
      <c r="Z635" s="18"/>
      <c r="AF635" s="18"/>
      <c r="AL635" s="18"/>
      <c r="AR635" s="18"/>
      <c r="AX635" s="18"/>
      <c r="BD635" s="18"/>
      <c r="BJ635" s="18"/>
      <c r="BP635" s="18"/>
      <c r="BV635" s="18"/>
      <c r="CB635" s="18"/>
    </row>
    <row r="636" spans="4:80" s="1" customFormat="1" x14ac:dyDescent="0.35">
      <c r="D636" s="18"/>
      <c r="J636" s="18"/>
      <c r="O636" s="36"/>
      <c r="T636" s="36"/>
      <c r="Z636" s="18"/>
      <c r="AF636" s="18"/>
      <c r="AL636" s="18"/>
      <c r="AR636" s="18"/>
      <c r="AX636" s="18"/>
      <c r="BD636" s="18"/>
      <c r="BJ636" s="18"/>
      <c r="BP636" s="18"/>
      <c r="BV636" s="18"/>
      <c r="CB636" s="18"/>
    </row>
    <row r="637" spans="4:80" s="1" customFormat="1" x14ac:dyDescent="0.35">
      <c r="D637" s="18"/>
      <c r="J637" s="18"/>
      <c r="O637" s="36"/>
      <c r="T637" s="36"/>
      <c r="Z637" s="18"/>
      <c r="AF637" s="18"/>
      <c r="AL637" s="18"/>
      <c r="AR637" s="18"/>
      <c r="AX637" s="18"/>
      <c r="BD637" s="18"/>
      <c r="BJ637" s="18"/>
      <c r="BP637" s="18"/>
      <c r="BV637" s="18"/>
      <c r="CB637" s="18"/>
    </row>
    <row r="638" spans="4:80" s="1" customFormat="1" x14ac:dyDescent="0.35">
      <c r="D638" s="18"/>
      <c r="J638" s="18"/>
      <c r="O638" s="36"/>
      <c r="T638" s="36"/>
      <c r="Z638" s="18"/>
      <c r="AF638" s="18"/>
      <c r="AL638" s="18"/>
      <c r="AR638" s="18"/>
      <c r="AX638" s="18"/>
      <c r="BD638" s="18"/>
      <c r="BJ638" s="18"/>
      <c r="BP638" s="18"/>
      <c r="BV638" s="18"/>
      <c r="CB638" s="18"/>
    </row>
    <row r="639" spans="4:80" s="1" customFormat="1" x14ac:dyDescent="0.35">
      <c r="D639" s="18"/>
      <c r="J639" s="18"/>
      <c r="O639" s="36"/>
      <c r="T639" s="36"/>
      <c r="Z639" s="18"/>
      <c r="AF639" s="18"/>
      <c r="AL639" s="18"/>
      <c r="AR639" s="18"/>
      <c r="AX639" s="18"/>
      <c r="BD639" s="18"/>
      <c r="BJ639" s="18"/>
      <c r="BP639" s="18"/>
      <c r="BV639" s="18"/>
      <c r="CB639" s="18"/>
    </row>
    <row r="640" spans="4:80" s="1" customFormat="1" x14ac:dyDescent="0.35">
      <c r="D640" s="18"/>
      <c r="J640" s="18"/>
      <c r="O640" s="36"/>
      <c r="T640" s="36"/>
      <c r="Z640" s="18"/>
      <c r="AF640" s="18"/>
      <c r="AL640" s="18"/>
      <c r="AR640" s="18"/>
      <c r="AX640" s="18"/>
      <c r="BD640" s="18"/>
      <c r="BJ640" s="18"/>
      <c r="BP640" s="18"/>
      <c r="BV640" s="18"/>
      <c r="CB640" s="18"/>
    </row>
    <row r="641" spans="4:80" s="1" customFormat="1" x14ac:dyDescent="0.35">
      <c r="D641" s="18"/>
      <c r="J641" s="18"/>
      <c r="O641" s="36"/>
      <c r="T641" s="36"/>
      <c r="Z641" s="18"/>
      <c r="AF641" s="18"/>
      <c r="AL641" s="18"/>
      <c r="AR641" s="18"/>
      <c r="AX641" s="18"/>
      <c r="BD641" s="18"/>
      <c r="BJ641" s="18"/>
      <c r="BP641" s="18"/>
      <c r="BV641" s="18"/>
      <c r="CB641" s="18"/>
    </row>
    <row r="642" spans="4:80" s="1" customFormat="1" x14ac:dyDescent="0.35">
      <c r="D642" s="18"/>
      <c r="J642" s="18"/>
      <c r="O642" s="36"/>
      <c r="T642" s="36"/>
      <c r="Z642" s="18"/>
      <c r="AF642" s="18"/>
      <c r="AL642" s="18"/>
      <c r="AR642" s="18"/>
      <c r="AX642" s="18"/>
      <c r="BD642" s="18"/>
      <c r="BJ642" s="18"/>
      <c r="BP642" s="18"/>
      <c r="BV642" s="18"/>
      <c r="CB642" s="18"/>
    </row>
    <row r="643" spans="4:80" s="1" customFormat="1" x14ac:dyDescent="0.35">
      <c r="D643" s="18"/>
      <c r="J643" s="18"/>
      <c r="O643" s="36"/>
      <c r="T643" s="36"/>
      <c r="Z643" s="18"/>
      <c r="AF643" s="18"/>
      <c r="AL643" s="18"/>
      <c r="AR643" s="18"/>
      <c r="AX643" s="18"/>
      <c r="BD643" s="18"/>
      <c r="BJ643" s="18"/>
      <c r="BP643" s="18"/>
      <c r="BV643" s="18"/>
      <c r="CB643" s="18"/>
    </row>
    <row r="644" spans="4:80" s="1" customFormat="1" x14ac:dyDescent="0.35">
      <c r="D644" s="18"/>
      <c r="J644" s="18"/>
      <c r="O644" s="36"/>
      <c r="T644" s="36"/>
      <c r="Z644" s="18"/>
      <c r="AF644" s="18"/>
      <c r="AL644" s="18"/>
      <c r="AR644" s="18"/>
      <c r="AX644" s="18"/>
      <c r="BD644" s="18"/>
      <c r="BJ644" s="18"/>
      <c r="BP644" s="18"/>
      <c r="BV644" s="18"/>
      <c r="CB644" s="18"/>
    </row>
    <row r="645" spans="4:80" s="1" customFormat="1" x14ac:dyDescent="0.35">
      <c r="D645" s="18"/>
      <c r="J645" s="18"/>
      <c r="O645" s="36"/>
      <c r="T645" s="36"/>
      <c r="Z645" s="18"/>
      <c r="AF645" s="18"/>
      <c r="AL645" s="18"/>
      <c r="AR645" s="18"/>
      <c r="AX645" s="18"/>
      <c r="BD645" s="18"/>
      <c r="BJ645" s="18"/>
      <c r="BP645" s="18"/>
      <c r="BV645" s="18"/>
      <c r="CB645" s="18"/>
    </row>
    <row r="646" spans="4:80" s="1" customFormat="1" x14ac:dyDescent="0.35">
      <c r="D646" s="18"/>
      <c r="J646" s="18"/>
      <c r="O646" s="36"/>
      <c r="T646" s="36"/>
      <c r="Z646" s="18"/>
      <c r="AF646" s="18"/>
      <c r="AL646" s="18"/>
      <c r="AR646" s="18"/>
      <c r="AX646" s="18"/>
      <c r="BD646" s="18"/>
      <c r="BJ646" s="18"/>
      <c r="BP646" s="18"/>
      <c r="BV646" s="18"/>
      <c r="CB646" s="18"/>
    </row>
    <row r="647" spans="4:80" s="1" customFormat="1" x14ac:dyDescent="0.35">
      <c r="D647" s="18"/>
      <c r="J647" s="18"/>
      <c r="O647" s="36"/>
      <c r="T647" s="36"/>
      <c r="Z647" s="18"/>
      <c r="AF647" s="18"/>
      <c r="AL647" s="18"/>
      <c r="AR647" s="18"/>
      <c r="AX647" s="18"/>
      <c r="BD647" s="18"/>
      <c r="BJ647" s="18"/>
      <c r="BP647" s="18"/>
      <c r="BV647" s="18"/>
      <c r="CB647" s="18"/>
    </row>
    <row r="648" spans="4:80" s="1" customFormat="1" x14ac:dyDescent="0.35">
      <c r="D648" s="18"/>
      <c r="J648" s="18"/>
      <c r="O648" s="36"/>
      <c r="T648" s="36"/>
      <c r="Z648" s="18"/>
      <c r="AF648" s="18"/>
      <c r="AL648" s="18"/>
      <c r="AR648" s="18"/>
      <c r="AX648" s="18"/>
      <c r="BD648" s="18"/>
      <c r="BJ648" s="18"/>
      <c r="BP648" s="18"/>
      <c r="BV648" s="18"/>
      <c r="CB648" s="18"/>
    </row>
    <row r="649" spans="4:80" s="1" customFormat="1" x14ac:dyDescent="0.35">
      <c r="D649" s="18"/>
      <c r="J649" s="18"/>
      <c r="O649" s="36"/>
      <c r="T649" s="36"/>
      <c r="Z649" s="18"/>
      <c r="AF649" s="18"/>
      <c r="AL649" s="18"/>
      <c r="AR649" s="18"/>
      <c r="AX649" s="18"/>
      <c r="BD649" s="18"/>
      <c r="BJ649" s="18"/>
      <c r="BP649" s="18"/>
      <c r="BV649" s="18"/>
      <c r="CB649" s="18"/>
    </row>
    <row r="650" spans="4:80" s="1" customFormat="1" x14ac:dyDescent="0.35">
      <c r="D650" s="18"/>
      <c r="J650" s="18"/>
      <c r="O650" s="36"/>
      <c r="T650" s="36"/>
      <c r="Z650" s="18"/>
      <c r="AF650" s="18"/>
      <c r="AL650" s="18"/>
      <c r="AR650" s="18"/>
      <c r="AX650" s="18"/>
      <c r="BD650" s="18"/>
      <c r="BJ650" s="18"/>
      <c r="BP650" s="18"/>
      <c r="BV650" s="18"/>
      <c r="CB650" s="18"/>
    </row>
    <row r="651" spans="4:80" s="1" customFormat="1" x14ac:dyDescent="0.35">
      <c r="D651" s="18"/>
      <c r="J651" s="18"/>
      <c r="O651" s="36"/>
      <c r="T651" s="36"/>
      <c r="Z651" s="18"/>
      <c r="AF651" s="18"/>
      <c r="AL651" s="18"/>
      <c r="AR651" s="18"/>
      <c r="AX651" s="18"/>
      <c r="BD651" s="18"/>
      <c r="BJ651" s="18"/>
      <c r="BP651" s="18"/>
      <c r="BV651" s="18"/>
      <c r="CB651" s="18"/>
    </row>
    <row r="652" spans="4:80" s="1" customFormat="1" x14ac:dyDescent="0.35">
      <c r="D652" s="18"/>
      <c r="J652" s="18"/>
      <c r="O652" s="36"/>
      <c r="T652" s="36"/>
      <c r="Z652" s="18"/>
      <c r="AF652" s="18"/>
      <c r="AL652" s="18"/>
      <c r="AR652" s="18"/>
      <c r="AX652" s="18"/>
      <c r="BD652" s="18"/>
      <c r="BJ652" s="18"/>
      <c r="BP652" s="18"/>
      <c r="BV652" s="18"/>
      <c r="CB652" s="18"/>
    </row>
    <row r="653" spans="4:80" s="1" customFormat="1" x14ac:dyDescent="0.35">
      <c r="D653" s="18"/>
      <c r="J653" s="18"/>
      <c r="O653" s="36"/>
      <c r="T653" s="36"/>
      <c r="Z653" s="18"/>
      <c r="AF653" s="18"/>
      <c r="AL653" s="18"/>
      <c r="AR653" s="18"/>
      <c r="AX653" s="18"/>
      <c r="BD653" s="18"/>
      <c r="BJ653" s="18"/>
      <c r="BP653" s="18"/>
      <c r="BV653" s="18"/>
      <c r="CB653" s="18"/>
    </row>
    <row r="654" spans="4:80" s="1" customFormat="1" x14ac:dyDescent="0.35">
      <c r="D654" s="18"/>
      <c r="J654" s="18"/>
      <c r="O654" s="36"/>
      <c r="T654" s="36"/>
      <c r="Z654" s="18"/>
      <c r="AF654" s="18"/>
      <c r="AL654" s="18"/>
      <c r="AR654" s="18"/>
      <c r="AX654" s="18"/>
      <c r="BD654" s="18"/>
      <c r="BJ654" s="18"/>
      <c r="BP654" s="18"/>
      <c r="BV654" s="18"/>
      <c r="CB654" s="18"/>
    </row>
    <row r="655" spans="4:80" s="1" customFormat="1" x14ac:dyDescent="0.35">
      <c r="D655" s="18"/>
      <c r="J655" s="18"/>
      <c r="O655" s="36"/>
      <c r="T655" s="36"/>
      <c r="Z655" s="18"/>
      <c r="AF655" s="18"/>
      <c r="AL655" s="18"/>
      <c r="AR655" s="18"/>
      <c r="AX655" s="18"/>
      <c r="BD655" s="18"/>
      <c r="BJ655" s="18"/>
      <c r="BP655" s="18"/>
      <c r="BV655" s="18"/>
      <c r="CB655" s="18"/>
    </row>
    <row r="656" spans="4:80" s="1" customFormat="1" x14ac:dyDescent="0.35">
      <c r="D656" s="18"/>
      <c r="J656" s="18"/>
      <c r="O656" s="36"/>
      <c r="T656" s="36"/>
      <c r="Z656" s="18"/>
      <c r="AF656" s="18"/>
      <c r="AL656" s="18"/>
      <c r="AR656" s="18"/>
      <c r="AX656" s="18"/>
      <c r="BD656" s="18"/>
      <c r="BJ656" s="18"/>
      <c r="BP656" s="18"/>
      <c r="BV656" s="18"/>
      <c r="CB656" s="18"/>
    </row>
    <row r="657" spans="4:80" s="1" customFormat="1" x14ac:dyDescent="0.35">
      <c r="D657" s="18"/>
      <c r="J657" s="18"/>
      <c r="O657" s="36"/>
      <c r="T657" s="36"/>
      <c r="Z657" s="18"/>
      <c r="AF657" s="18"/>
      <c r="AL657" s="18"/>
      <c r="AR657" s="18"/>
      <c r="AX657" s="18"/>
      <c r="BD657" s="18"/>
      <c r="BJ657" s="18"/>
      <c r="BP657" s="18"/>
      <c r="BV657" s="18"/>
      <c r="CB657" s="18"/>
    </row>
    <row r="658" spans="4:80" s="1" customFormat="1" x14ac:dyDescent="0.35">
      <c r="D658" s="18"/>
      <c r="J658" s="18"/>
      <c r="O658" s="36"/>
      <c r="T658" s="36"/>
      <c r="Z658" s="18"/>
      <c r="AF658" s="18"/>
      <c r="AL658" s="18"/>
      <c r="AR658" s="18"/>
      <c r="AX658" s="18"/>
      <c r="BD658" s="18"/>
      <c r="BJ658" s="18"/>
      <c r="BP658" s="18"/>
      <c r="BV658" s="18"/>
      <c r="CB658" s="18"/>
    </row>
    <row r="659" spans="4:80" s="1" customFormat="1" x14ac:dyDescent="0.35">
      <c r="D659" s="18"/>
      <c r="J659" s="18"/>
      <c r="O659" s="36"/>
      <c r="T659" s="36"/>
      <c r="Z659" s="18"/>
      <c r="AF659" s="18"/>
      <c r="AL659" s="18"/>
      <c r="AR659" s="18"/>
      <c r="AX659" s="18"/>
      <c r="BD659" s="18"/>
      <c r="BJ659" s="18"/>
      <c r="BP659" s="18"/>
      <c r="BV659" s="18"/>
      <c r="CB659" s="18"/>
    </row>
    <row r="660" spans="4:80" s="1" customFormat="1" x14ac:dyDescent="0.35">
      <c r="D660" s="18"/>
      <c r="J660" s="18"/>
      <c r="O660" s="36"/>
      <c r="T660" s="36"/>
      <c r="Z660" s="18"/>
      <c r="AF660" s="18"/>
      <c r="AL660" s="18"/>
      <c r="AR660" s="18"/>
      <c r="AX660" s="18"/>
      <c r="BD660" s="18"/>
      <c r="BJ660" s="18"/>
      <c r="BP660" s="18"/>
      <c r="BV660" s="18"/>
      <c r="CB660" s="18"/>
    </row>
    <row r="661" spans="4:80" s="1" customFormat="1" x14ac:dyDescent="0.35">
      <c r="D661" s="18"/>
      <c r="J661" s="18"/>
      <c r="O661" s="36"/>
      <c r="T661" s="36"/>
      <c r="Z661" s="18"/>
      <c r="AF661" s="18"/>
      <c r="AL661" s="18"/>
      <c r="AR661" s="18"/>
      <c r="AX661" s="18"/>
      <c r="BD661" s="18"/>
      <c r="BJ661" s="18"/>
      <c r="BP661" s="18"/>
      <c r="BV661" s="18"/>
      <c r="CB661" s="18"/>
    </row>
    <row r="662" spans="4:80" s="1" customFormat="1" x14ac:dyDescent="0.35">
      <c r="D662" s="18"/>
      <c r="J662" s="18"/>
      <c r="O662" s="36"/>
      <c r="T662" s="36"/>
      <c r="Z662" s="18"/>
      <c r="AF662" s="18"/>
      <c r="AL662" s="18"/>
      <c r="AR662" s="18"/>
      <c r="AX662" s="18"/>
      <c r="BD662" s="18"/>
      <c r="BJ662" s="18"/>
      <c r="BP662" s="18"/>
      <c r="BV662" s="18"/>
      <c r="CB662" s="18"/>
    </row>
    <row r="663" spans="4:80" s="1" customFormat="1" x14ac:dyDescent="0.35">
      <c r="D663" s="18"/>
      <c r="J663" s="18"/>
      <c r="O663" s="36"/>
      <c r="T663" s="36"/>
      <c r="Z663" s="18"/>
      <c r="AF663" s="18"/>
      <c r="AL663" s="18"/>
      <c r="AR663" s="18"/>
      <c r="AX663" s="18"/>
      <c r="BD663" s="18"/>
      <c r="BJ663" s="18"/>
      <c r="BP663" s="18"/>
      <c r="BV663" s="18"/>
      <c r="CB663" s="18"/>
    </row>
    <row r="664" spans="4:80" s="1" customFormat="1" x14ac:dyDescent="0.35">
      <c r="D664" s="18"/>
      <c r="J664" s="18"/>
      <c r="O664" s="36"/>
      <c r="T664" s="36"/>
      <c r="Z664" s="18"/>
      <c r="AF664" s="18"/>
      <c r="AL664" s="18"/>
      <c r="AR664" s="18"/>
      <c r="AX664" s="18"/>
      <c r="BD664" s="18"/>
      <c r="BJ664" s="18"/>
      <c r="BP664" s="18"/>
      <c r="BV664" s="18"/>
      <c r="CB664" s="18"/>
    </row>
    <row r="665" spans="4:80" s="1" customFormat="1" x14ac:dyDescent="0.35">
      <c r="D665" s="18"/>
      <c r="J665" s="18"/>
      <c r="O665" s="36"/>
      <c r="T665" s="36"/>
      <c r="Z665" s="18"/>
      <c r="AF665" s="18"/>
      <c r="AL665" s="18"/>
      <c r="AR665" s="18"/>
      <c r="AX665" s="18"/>
      <c r="BD665" s="18"/>
      <c r="BJ665" s="18"/>
      <c r="BP665" s="18"/>
      <c r="BV665" s="18"/>
      <c r="CB665" s="18"/>
    </row>
    <row r="666" spans="4:80" s="1" customFormat="1" x14ac:dyDescent="0.35">
      <c r="D666" s="18"/>
      <c r="J666" s="18"/>
      <c r="O666" s="36"/>
      <c r="T666" s="36"/>
      <c r="Z666" s="18"/>
      <c r="AF666" s="18"/>
      <c r="AL666" s="18"/>
      <c r="AR666" s="18"/>
      <c r="AX666" s="18"/>
      <c r="BD666" s="18"/>
      <c r="BJ666" s="18"/>
      <c r="BP666" s="18"/>
      <c r="BV666" s="18"/>
      <c r="CB666" s="18"/>
    </row>
    <row r="667" spans="4:80" s="1" customFormat="1" x14ac:dyDescent="0.35">
      <c r="D667" s="18"/>
      <c r="J667" s="18"/>
      <c r="O667" s="36"/>
      <c r="T667" s="36"/>
      <c r="Z667" s="18"/>
      <c r="AF667" s="18"/>
      <c r="AL667" s="18"/>
      <c r="AR667" s="18"/>
      <c r="AX667" s="18"/>
      <c r="BD667" s="18"/>
      <c r="BJ667" s="18"/>
      <c r="BP667" s="18"/>
      <c r="BV667" s="18"/>
      <c r="CB667" s="18"/>
    </row>
    <row r="668" spans="4:80" s="1" customFormat="1" x14ac:dyDescent="0.35">
      <c r="D668" s="18"/>
      <c r="J668" s="18"/>
      <c r="O668" s="36"/>
      <c r="T668" s="36"/>
      <c r="Z668" s="18"/>
      <c r="AF668" s="18"/>
      <c r="AL668" s="18"/>
      <c r="AR668" s="18"/>
      <c r="AX668" s="18"/>
      <c r="BD668" s="18"/>
      <c r="BJ668" s="18"/>
      <c r="BP668" s="18"/>
      <c r="BV668" s="18"/>
      <c r="CB668" s="18"/>
    </row>
    <row r="669" spans="4:80" s="1" customFormat="1" x14ac:dyDescent="0.35">
      <c r="D669" s="18"/>
      <c r="J669" s="18"/>
      <c r="O669" s="36"/>
      <c r="T669" s="36"/>
      <c r="Z669" s="18"/>
      <c r="AF669" s="18"/>
      <c r="AL669" s="18"/>
      <c r="AR669" s="18"/>
      <c r="AX669" s="18"/>
      <c r="BD669" s="18"/>
      <c r="BJ669" s="18"/>
      <c r="BP669" s="18"/>
      <c r="BV669" s="18"/>
      <c r="CB669" s="18"/>
    </row>
    <row r="670" spans="4:80" s="1" customFormat="1" x14ac:dyDescent="0.35">
      <c r="D670" s="18"/>
      <c r="J670" s="18"/>
      <c r="O670" s="36"/>
      <c r="T670" s="36"/>
      <c r="Z670" s="18"/>
      <c r="AF670" s="18"/>
      <c r="AL670" s="18"/>
      <c r="AR670" s="18"/>
      <c r="AX670" s="18"/>
      <c r="BD670" s="18"/>
      <c r="BJ670" s="18"/>
      <c r="BP670" s="18"/>
      <c r="BV670" s="18"/>
      <c r="CB670" s="18"/>
    </row>
    <row r="671" spans="4:80" s="1" customFormat="1" x14ac:dyDescent="0.35">
      <c r="D671" s="18"/>
      <c r="J671" s="18"/>
      <c r="O671" s="36"/>
      <c r="T671" s="36"/>
      <c r="Z671" s="18"/>
      <c r="AF671" s="18"/>
      <c r="AL671" s="18"/>
      <c r="AR671" s="18"/>
      <c r="AX671" s="18"/>
      <c r="BD671" s="18"/>
      <c r="BJ671" s="18"/>
      <c r="BP671" s="18"/>
      <c r="BV671" s="18"/>
      <c r="CB671" s="18"/>
    </row>
    <row r="672" spans="4:80" s="1" customFormat="1" x14ac:dyDescent="0.35">
      <c r="D672" s="18"/>
      <c r="J672" s="18"/>
      <c r="O672" s="36"/>
      <c r="T672" s="36"/>
      <c r="Z672" s="18"/>
      <c r="AF672" s="18"/>
      <c r="AL672" s="18"/>
      <c r="AR672" s="18"/>
      <c r="AX672" s="18"/>
      <c r="BD672" s="18"/>
      <c r="BJ672" s="18"/>
      <c r="BP672" s="18"/>
      <c r="BV672" s="18"/>
      <c r="CB672" s="18"/>
    </row>
    <row r="673" spans="4:80" s="1" customFormat="1" x14ac:dyDescent="0.35">
      <c r="D673" s="18"/>
      <c r="J673" s="18"/>
      <c r="O673" s="36"/>
      <c r="T673" s="36"/>
      <c r="Z673" s="18"/>
      <c r="AF673" s="18"/>
      <c r="AL673" s="18"/>
      <c r="AR673" s="18"/>
      <c r="AX673" s="18"/>
      <c r="BD673" s="18"/>
      <c r="BJ673" s="18"/>
      <c r="BP673" s="18"/>
      <c r="BV673" s="18"/>
      <c r="CB673" s="18"/>
    </row>
    <row r="674" spans="4:80" s="1" customFormat="1" x14ac:dyDescent="0.35">
      <c r="D674" s="18"/>
      <c r="J674" s="18"/>
      <c r="O674" s="36"/>
      <c r="T674" s="36"/>
      <c r="Z674" s="18"/>
      <c r="AF674" s="18"/>
      <c r="AL674" s="18"/>
      <c r="AR674" s="18"/>
      <c r="AX674" s="18"/>
      <c r="BD674" s="18"/>
      <c r="BJ674" s="18"/>
      <c r="BP674" s="18"/>
      <c r="BV674" s="18"/>
      <c r="CB674" s="18"/>
    </row>
    <row r="675" spans="4:80" s="1" customFormat="1" x14ac:dyDescent="0.35">
      <c r="D675" s="18"/>
      <c r="J675" s="18"/>
      <c r="O675" s="36"/>
      <c r="T675" s="36"/>
      <c r="Z675" s="18"/>
      <c r="AF675" s="18"/>
      <c r="AL675" s="18"/>
      <c r="AR675" s="18"/>
      <c r="AX675" s="18"/>
      <c r="BD675" s="18"/>
      <c r="BJ675" s="18"/>
      <c r="BP675" s="18"/>
      <c r="BV675" s="18"/>
      <c r="CB675" s="18"/>
    </row>
    <row r="676" spans="4:80" s="1" customFormat="1" x14ac:dyDescent="0.35">
      <c r="D676" s="18"/>
      <c r="J676" s="18"/>
      <c r="O676" s="36"/>
      <c r="T676" s="36"/>
      <c r="Z676" s="18"/>
      <c r="AF676" s="18"/>
      <c r="AL676" s="18"/>
      <c r="AR676" s="18"/>
      <c r="AX676" s="18"/>
      <c r="BD676" s="18"/>
      <c r="BJ676" s="18"/>
      <c r="BP676" s="18"/>
      <c r="BV676" s="18"/>
      <c r="CB676" s="18"/>
    </row>
    <row r="677" spans="4:80" s="1" customFormat="1" x14ac:dyDescent="0.35">
      <c r="D677" s="18"/>
      <c r="J677" s="18"/>
      <c r="O677" s="36"/>
      <c r="T677" s="36"/>
      <c r="Z677" s="18"/>
      <c r="AF677" s="18"/>
      <c r="AL677" s="18"/>
      <c r="AR677" s="18"/>
      <c r="AX677" s="18"/>
      <c r="BD677" s="18"/>
      <c r="BJ677" s="18"/>
      <c r="BP677" s="18"/>
      <c r="BV677" s="18"/>
      <c r="CB677" s="18"/>
    </row>
    <row r="678" spans="4:80" s="1" customFormat="1" x14ac:dyDescent="0.35">
      <c r="D678" s="18"/>
      <c r="J678" s="18"/>
      <c r="O678" s="36"/>
      <c r="T678" s="36"/>
      <c r="Z678" s="18"/>
      <c r="AF678" s="18"/>
      <c r="AL678" s="18"/>
      <c r="AR678" s="18"/>
      <c r="AX678" s="18"/>
      <c r="BD678" s="18"/>
      <c r="BJ678" s="18"/>
      <c r="BP678" s="18"/>
      <c r="BV678" s="18"/>
      <c r="CB678" s="18"/>
    </row>
    <row r="679" spans="4:80" s="1" customFormat="1" x14ac:dyDescent="0.35">
      <c r="D679" s="18"/>
      <c r="J679" s="18"/>
      <c r="O679" s="36"/>
      <c r="T679" s="36"/>
      <c r="Z679" s="18"/>
      <c r="AF679" s="18"/>
      <c r="AL679" s="18"/>
      <c r="AR679" s="18"/>
      <c r="AX679" s="18"/>
      <c r="BD679" s="18"/>
      <c r="BJ679" s="18"/>
      <c r="BP679" s="18"/>
      <c r="BV679" s="18"/>
      <c r="CB679" s="18"/>
    </row>
    <row r="680" spans="4:80" s="1" customFormat="1" x14ac:dyDescent="0.35">
      <c r="D680" s="18"/>
      <c r="J680" s="18"/>
      <c r="O680" s="36"/>
      <c r="T680" s="36"/>
      <c r="Z680" s="18"/>
      <c r="AF680" s="18"/>
      <c r="AL680" s="18"/>
      <c r="AR680" s="18"/>
      <c r="AX680" s="18"/>
      <c r="BD680" s="18"/>
      <c r="BJ680" s="18"/>
      <c r="BP680" s="18"/>
      <c r="BV680" s="18"/>
      <c r="CB680" s="18"/>
    </row>
    <row r="681" spans="4:80" s="1" customFormat="1" x14ac:dyDescent="0.35">
      <c r="D681" s="18"/>
      <c r="J681" s="18"/>
      <c r="O681" s="36"/>
      <c r="T681" s="36"/>
      <c r="Z681" s="18"/>
      <c r="AF681" s="18"/>
      <c r="AL681" s="18"/>
      <c r="AR681" s="18"/>
      <c r="AX681" s="18"/>
      <c r="BD681" s="18"/>
      <c r="BJ681" s="18"/>
      <c r="BP681" s="18"/>
      <c r="BV681" s="18"/>
      <c r="CB681" s="18"/>
    </row>
    <row r="682" spans="4:80" s="1" customFormat="1" x14ac:dyDescent="0.35">
      <c r="D682" s="18"/>
      <c r="J682" s="18"/>
      <c r="O682" s="36"/>
      <c r="T682" s="36"/>
      <c r="Z682" s="18"/>
      <c r="AF682" s="18"/>
      <c r="AL682" s="18"/>
      <c r="AR682" s="18"/>
      <c r="AX682" s="18"/>
      <c r="BD682" s="18"/>
      <c r="BJ682" s="18"/>
      <c r="BP682" s="18"/>
      <c r="BV682" s="18"/>
      <c r="CB682" s="18"/>
    </row>
    <row r="683" spans="4:80" s="1" customFormat="1" x14ac:dyDescent="0.35">
      <c r="D683" s="18"/>
      <c r="J683" s="18"/>
      <c r="O683" s="36"/>
      <c r="T683" s="36"/>
      <c r="Z683" s="18"/>
      <c r="AF683" s="18"/>
      <c r="AL683" s="18"/>
      <c r="AR683" s="18"/>
      <c r="AX683" s="18"/>
      <c r="BD683" s="18"/>
      <c r="BJ683" s="18"/>
      <c r="BP683" s="18"/>
      <c r="BV683" s="18"/>
      <c r="CB683" s="18"/>
    </row>
    <row r="684" spans="4:80" s="1" customFormat="1" x14ac:dyDescent="0.35">
      <c r="D684" s="18"/>
      <c r="J684" s="18"/>
      <c r="O684" s="36"/>
      <c r="T684" s="36"/>
      <c r="Z684" s="18"/>
      <c r="AF684" s="18"/>
      <c r="AL684" s="18"/>
      <c r="AR684" s="18"/>
      <c r="AX684" s="18"/>
      <c r="BD684" s="18"/>
      <c r="BJ684" s="18"/>
      <c r="BP684" s="18"/>
      <c r="BV684" s="18"/>
      <c r="CB684" s="18"/>
    </row>
    <row r="685" spans="4:80" s="1" customFormat="1" x14ac:dyDescent="0.35">
      <c r="D685" s="18"/>
      <c r="J685" s="18"/>
      <c r="O685" s="36"/>
      <c r="T685" s="36"/>
      <c r="Z685" s="18"/>
      <c r="AF685" s="18"/>
      <c r="AL685" s="18"/>
      <c r="AR685" s="18"/>
      <c r="AX685" s="18"/>
      <c r="BD685" s="18"/>
      <c r="BJ685" s="18"/>
      <c r="BP685" s="18"/>
      <c r="BV685" s="18"/>
      <c r="CB685" s="18"/>
    </row>
    <row r="686" spans="4:80" s="1" customFormat="1" x14ac:dyDescent="0.35">
      <c r="D686" s="18"/>
      <c r="J686" s="18"/>
      <c r="O686" s="36"/>
      <c r="T686" s="36"/>
      <c r="Z686" s="18"/>
      <c r="AF686" s="18"/>
      <c r="AL686" s="18"/>
      <c r="AR686" s="18"/>
      <c r="AX686" s="18"/>
      <c r="BD686" s="18"/>
      <c r="BJ686" s="18"/>
      <c r="BP686" s="18"/>
      <c r="BV686" s="18"/>
      <c r="CB686" s="18"/>
    </row>
    <row r="687" spans="4:80" s="1" customFormat="1" x14ac:dyDescent="0.35">
      <c r="D687" s="18"/>
      <c r="J687" s="18"/>
      <c r="O687" s="36"/>
      <c r="T687" s="36"/>
      <c r="Z687" s="18"/>
      <c r="AF687" s="18"/>
      <c r="AL687" s="18"/>
      <c r="AR687" s="18"/>
      <c r="AX687" s="18"/>
      <c r="BD687" s="18"/>
      <c r="BJ687" s="18"/>
      <c r="BP687" s="18"/>
      <c r="BV687" s="18"/>
      <c r="CB687" s="18"/>
    </row>
    <row r="688" spans="4:80" s="1" customFormat="1" x14ac:dyDescent="0.35">
      <c r="D688" s="18"/>
      <c r="J688" s="18"/>
      <c r="O688" s="36"/>
      <c r="T688" s="36"/>
      <c r="Z688" s="18"/>
      <c r="AF688" s="18"/>
      <c r="AL688" s="18"/>
      <c r="AR688" s="18"/>
      <c r="AX688" s="18"/>
      <c r="BD688" s="18"/>
      <c r="BJ688" s="18"/>
      <c r="BP688" s="18"/>
      <c r="BV688" s="18"/>
      <c r="CB688" s="18"/>
    </row>
    <row r="689" spans="4:80" s="1" customFormat="1" x14ac:dyDescent="0.35">
      <c r="D689" s="18"/>
      <c r="J689" s="18"/>
      <c r="O689" s="36"/>
      <c r="T689" s="36"/>
      <c r="Z689" s="18"/>
      <c r="AF689" s="18"/>
      <c r="AL689" s="18"/>
      <c r="AR689" s="18"/>
      <c r="AX689" s="18"/>
      <c r="BD689" s="18"/>
      <c r="BJ689" s="18"/>
      <c r="BP689" s="18"/>
      <c r="BV689" s="18"/>
      <c r="CB689" s="18"/>
    </row>
    <row r="690" spans="4:80" s="1" customFormat="1" x14ac:dyDescent="0.35">
      <c r="D690" s="18"/>
      <c r="J690" s="18"/>
      <c r="O690" s="36"/>
      <c r="T690" s="36"/>
      <c r="Z690" s="18"/>
      <c r="AF690" s="18"/>
      <c r="AL690" s="18"/>
      <c r="AR690" s="18"/>
      <c r="AX690" s="18"/>
      <c r="BD690" s="18"/>
      <c r="BJ690" s="18"/>
      <c r="BP690" s="18"/>
      <c r="BV690" s="18"/>
      <c r="CB690" s="18"/>
    </row>
    <row r="691" spans="4:80" s="1" customFormat="1" x14ac:dyDescent="0.35">
      <c r="D691" s="18"/>
      <c r="J691" s="18"/>
      <c r="O691" s="36"/>
      <c r="T691" s="36"/>
      <c r="Z691" s="18"/>
      <c r="AF691" s="18"/>
      <c r="AL691" s="18"/>
      <c r="AR691" s="18"/>
      <c r="AX691" s="18"/>
      <c r="BD691" s="18"/>
      <c r="BJ691" s="18"/>
      <c r="BP691" s="18"/>
      <c r="BV691" s="18"/>
      <c r="CB691" s="18"/>
    </row>
    <row r="692" spans="4:80" s="1" customFormat="1" x14ac:dyDescent="0.35">
      <c r="D692" s="18"/>
      <c r="J692" s="18"/>
      <c r="O692" s="36"/>
      <c r="T692" s="36"/>
      <c r="Z692" s="18"/>
      <c r="AF692" s="18"/>
      <c r="AL692" s="18"/>
      <c r="AR692" s="18"/>
      <c r="AX692" s="18"/>
      <c r="BD692" s="18"/>
      <c r="BJ692" s="18"/>
      <c r="BP692" s="18"/>
      <c r="BV692" s="18"/>
      <c r="CB692" s="18"/>
    </row>
    <row r="693" spans="4:80" s="1" customFormat="1" x14ac:dyDescent="0.35">
      <c r="D693" s="18"/>
      <c r="J693" s="18"/>
      <c r="O693" s="36"/>
      <c r="T693" s="36"/>
      <c r="Z693" s="18"/>
      <c r="AF693" s="18"/>
      <c r="AL693" s="18"/>
      <c r="AR693" s="18"/>
      <c r="AX693" s="18"/>
      <c r="BD693" s="18"/>
      <c r="BJ693" s="18"/>
      <c r="BP693" s="18"/>
      <c r="BV693" s="18"/>
      <c r="CB693" s="18"/>
    </row>
    <row r="694" spans="4:80" s="1" customFormat="1" x14ac:dyDescent="0.35">
      <c r="D694" s="18"/>
      <c r="J694" s="18"/>
      <c r="O694" s="36"/>
      <c r="T694" s="36"/>
      <c r="Z694" s="18"/>
      <c r="AF694" s="18"/>
      <c r="AL694" s="18"/>
      <c r="AR694" s="18"/>
      <c r="AX694" s="18"/>
      <c r="BD694" s="18"/>
      <c r="BJ694" s="18"/>
      <c r="BP694" s="18"/>
      <c r="BV694" s="18"/>
      <c r="CB694" s="18"/>
    </row>
    <row r="695" spans="4:80" s="1" customFormat="1" x14ac:dyDescent="0.35">
      <c r="D695" s="18"/>
      <c r="J695" s="18"/>
      <c r="O695" s="36"/>
      <c r="T695" s="36"/>
      <c r="Z695" s="18"/>
      <c r="AF695" s="18"/>
      <c r="AL695" s="18"/>
      <c r="AR695" s="18"/>
      <c r="AX695" s="18"/>
      <c r="BD695" s="18"/>
      <c r="BJ695" s="18"/>
      <c r="BP695" s="18"/>
      <c r="BV695" s="18"/>
      <c r="CB695" s="18"/>
    </row>
    <row r="696" spans="4:80" s="1" customFormat="1" x14ac:dyDescent="0.35">
      <c r="D696" s="18"/>
      <c r="J696" s="18"/>
      <c r="O696" s="36"/>
      <c r="T696" s="36"/>
      <c r="Z696" s="18"/>
      <c r="AF696" s="18"/>
      <c r="AL696" s="18"/>
      <c r="AR696" s="18"/>
      <c r="AX696" s="18"/>
      <c r="BD696" s="18"/>
      <c r="BJ696" s="18"/>
      <c r="BP696" s="18"/>
      <c r="BV696" s="18"/>
      <c r="CB696" s="18"/>
    </row>
    <row r="697" spans="4:80" s="1" customFormat="1" x14ac:dyDescent="0.35">
      <c r="D697" s="18"/>
      <c r="J697" s="18"/>
      <c r="O697" s="36"/>
      <c r="T697" s="36"/>
      <c r="Z697" s="18"/>
      <c r="AF697" s="18"/>
      <c r="AL697" s="18"/>
      <c r="AR697" s="18"/>
      <c r="AX697" s="18"/>
      <c r="BD697" s="18"/>
      <c r="BJ697" s="18"/>
      <c r="BP697" s="18"/>
      <c r="BV697" s="18"/>
      <c r="CB697" s="18"/>
    </row>
    <row r="698" spans="4:80" s="1" customFormat="1" x14ac:dyDescent="0.35">
      <c r="D698" s="18"/>
      <c r="J698" s="18"/>
      <c r="O698" s="36"/>
      <c r="T698" s="36"/>
      <c r="Z698" s="18"/>
      <c r="AF698" s="18"/>
      <c r="AL698" s="18"/>
      <c r="AR698" s="18"/>
      <c r="AX698" s="18"/>
      <c r="BD698" s="18"/>
      <c r="BJ698" s="18"/>
      <c r="BP698" s="18"/>
      <c r="BV698" s="18"/>
      <c r="CB698" s="18"/>
    </row>
    <row r="699" spans="4:80" s="1" customFormat="1" x14ac:dyDescent="0.35">
      <c r="D699" s="18"/>
      <c r="J699" s="18"/>
      <c r="O699" s="36"/>
      <c r="T699" s="36"/>
      <c r="Z699" s="18"/>
      <c r="AF699" s="18"/>
      <c r="AL699" s="18"/>
      <c r="AR699" s="18"/>
      <c r="AX699" s="18"/>
      <c r="BD699" s="18"/>
      <c r="BJ699" s="18"/>
      <c r="BP699" s="18"/>
      <c r="BV699" s="18"/>
      <c r="CB699" s="18"/>
    </row>
    <row r="700" spans="4:80" s="1" customFormat="1" x14ac:dyDescent="0.35">
      <c r="D700" s="18"/>
      <c r="J700" s="18"/>
      <c r="O700" s="36"/>
      <c r="T700" s="36"/>
      <c r="Z700" s="18"/>
      <c r="AF700" s="18"/>
      <c r="AL700" s="18"/>
      <c r="AR700" s="18"/>
      <c r="AX700" s="18"/>
      <c r="BD700" s="18"/>
      <c r="BJ700" s="18"/>
      <c r="BP700" s="18"/>
      <c r="BV700" s="18"/>
      <c r="CB700" s="18"/>
    </row>
    <row r="701" spans="4:80" s="1" customFormat="1" x14ac:dyDescent="0.35">
      <c r="D701" s="18"/>
      <c r="J701" s="18"/>
      <c r="O701" s="36"/>
      <c r="T701" s="36"/>
      <c r="Z701" s="18"/>
      <c r="AF701" s="18"/>
      <c r="AL701" s="18"/>
      <c r="AR701" s="18"/>
      <c r="AX701" s="18"/>
      <c r="BD701" s="18"/>
      <c r="BJ701" s="18"/>
      <c r="BP701" s="18"/>
      <c r="BV701" s="18"/>
      <c r="CB701" s="18"/>
    </row>
    <row r="702" spans="4:80" s="1" customFormat="1" x14ac:dyDescent="0.35">
      <c r="D702" s="18"/>
      <c r="J702" s="18"/>
      <c r="O702" s="36"/>
      <c r="T702" s="36"/>
      <c r="Z702" s="18"/>
      <c r="AF702" s="18"/>
      <c r="AL702" s="18"/>
      <c r="AR702" s="18"/>
      <c r="AX702" s="18"/>
      <c r="BD702" s="18"/>
      <c r="BJ702" s="18"/>
      <c r="BP702" s="18"/>
      <c r="BV702" s="18"/>
      <c r="CB702" s="18"/>
    </row>
    <row r="703" spans="4:80" s="1" customFormat="1" x14ac:dyDescent="0.35">
      <c r="D703" s="18"/>
      <c r="J703" s="18"/>
      <c r="O703" s="36"/>
      <c r="T703" s="36"/>
      <c r="Z703" s="18"/>
      <c r="AF703" s="18"/>
      <c r="AL703" s="18"/>
      <c r="AR703" s="18"/>
      <c r="AX703" s="18"/>
      <c r="BD703" s="18"/>
      <c r="BJ703" s="18"/>
      <c r="BP703" s="18"/>
      <c r="BV703" s="18"/>
      <c r="CB703" s="18"/>
    </row>
    <row r="704" spans="4:80" s="1" customFormat="1" x14ac:dyDescent="0.35">
      <c r="D704" s="18"/>
      <c r="J704" s="18"/>
      <c r="O704" s="36"/>
      <c r="T704" s="36"/>
      <c r="Z704" s="18"/>
      <c r="AF704" s="18"/>
      <c r="AL704" s="18"/>
      <c r="AR704" s="18"/>
      <c r="AX704" s="18"/>
      <c r="BD704" s="18"/>
      <c r="BJ704" s="18"/>
      <c r="BP704" s="18"/>
      <c r="BV704" s="18"/>
      <c r="CB704" s="18"/>
    </row>
    <row r="705" spans="4:80" s="1" customFormat="1" x14ac:dyDescent="0.35">
      <c r="D705" s="18"/>
      <c r="J705" s="18"/>
      <c r="O705" s="36"/>
      <c r="T705" s="36"/>
      <c r="Z705" s="18"/>
      <c r="AF705" s="18"/>
      <c r="AL705" s="18"/>
      <c r="AR705" s="18"/>
      <c r="AX705" s="18"/>
      <c r="BD705" s="18"/>
      <c r="BJ705" s="18"/>
      <c r="BP705" s="18"/>
      <c r="BV705" s="18"/>
      <c r="CB705" s="18"/>
    </row>
    <row r="706" spans="4:80" s="1" customFormat="1" x14ac:dyDescent="0.35">
      <c r="D706" s="18"/>
      <c r="J706" s="18"/>
      <c r="O706" s="36"/>
      <c r="T706" s="36"/>
      <c r="Z706" s="18"/>
      <c r="AF706" s="18"/>
      <c r="AL706" s="18"/>
      <c r="AR706" s="18"/>
      <c r="AX706" s="18"/>
      <c r="BD706" s="18"/>
      <c r="BJ706" s="18"/>
      <c r="BP706" s="18"/>
      <c r="BV706" s="18"/>
      <c r="CB706" s="18"/>
    </row>
    <row r="707" spans="4:80" s="1" customFormat="1" x14ac:dyDescent="0.35">
      <c r="D707" s="18"/>
      <c r="J707" s="18"/>
      <c r="O707" s="36"/>
      <c r="T707" s="36"/>
      <c r="Z707" s="18"/>
      <c r="AF707" s="18"/>
      <c r="AL707" s="18"/>
      <c r="AR707" s="18"/>
      <c r="AX707" s="18"/>
      <c r="BD707" s="18"/>
      <c r="BJ707" s="18"/>
      <c r="BP707" s="18"/>
      <c r="BV707" s="18"/>
      <c r="CB707" s="18"/>
    </row>
    <row r="708" spans="4:80" s="1" customFormat="1" x14ac:dyDescent="0.35">
      <c r="D708" s="18"/>
      <c r="J708" s="18"/>
      <c r="O708" s="36"/>
      <c r="T708" s="36"/>
      <c r="Z708" s="18"/>
      <c r="AF708" s="18"/>
      <c r="AL708" s="18"/>
      <c r="AR708" s="18"/>
      <c r="AX708" s="18"/>
      <c r="BD708" s="18"/>
      <c r="BJ708" s="18"/>
      <c r="BP708" s="18"/>
      <c r="BV708" s="18"/>
      <c r="CB708" s="18"/>
    </row>
    <row r="709" spans="4:80" s="1" customFormat="1" x14ac:dyDescent="0.35">
      <c r="D709" s="18"/>
      <c r="J709" s="18"/>
      <c r="O709" s="36"/>
      <c r="T709" s="36"/>
      <c r="Z709" s="18"/>
      <c r="AF709" s="18"/>
      <c r="AL709" s="18"/>
      <c r="AR709" s="18"/>
      <c r="AX709" s="18"/>
      <c r="BD709" s="18"/>
      <c r="BJ709" s="18"/>
      <c r="BP709" s="18"/>
      <c r="BV709" s="18"/>
      <c r="CB709" s="18"/>
    </row>
    <row r="710" spans="4:80" s="1" customFormat="1" x14ac:dyDescent="0.35">
      <c r="D710" s="18"/>
      <c r="J710" s="18"/>
      <c r="O710" s="36"/>
      <c r="T710" s="36"/>
      <c r="Z710" s="18"/>
      <c r="AF710" s="18"/>
      <c r="AL710" s="18"/>
      <c r="AR710" s="18"/>
      <c r="AX710" s="18"/>
      <c r="BD710" s="18"/>
      <c r="BJ710" s="18"/>
      <c r="BP710" s="18"/>
      <c r="BV710" s="18"/>
      <c r="CB710" s="18"/>
    </row>
    <row r="711" spans="4:80" s="1" customFormat="1" x14ac:dyDescent="0.35">
      <c r="D711" s="18"/>
      <c r="J711" s="18"/>
      <c r="O711" s="36"/>
      <c r="T711" s="36"/>
      <c r="Z711" s="18"/>
      <c r="AF711" s="18"/>
      <c r="AL711" s="18"/>
      <c r="AR711" s="18"/>
      <c r="AX711" s="18"/>
      <c r="BD711" s="18"/>
      <c r="BJ711" s="18"/>
      <c r="BP711" s="18"/>
      <c r="BV711" s="18"/>
      <c r="CB711" s="18"/>
    </row>
    <row r="712" spans="4:80" s="1" customFormat="1" x14ac:dyDescent="0.35">
      <c r="D712" s="18"/>
      <c r="J712" s="18"/>
      <c r="O712" s="36"/>
      <c r="T712" s="36"/>
      <c r="Z712" s="18"/>
      <c r="AF712" s="18"/>
      <c r="AL712" s="18"/>
      <c r="AR712" s="18"/>
      <c r="AX712" s="18"/>
      <c r="BD712" s="18"/>
      <c r="BJ712" s="18"/>
      <c r="BP712" s="18"/>
      <c r="BV712" s="18"/>
      <c r="CB712" s="18"/>
    </row>
    <row r="713" spans="4:80" s="1" customFormat="1" x14ac:dyDescent="0.35">
      <c r="D713" s="18"/>
      <c r="J713" s="18"/>
      <c r="O713" s="36"/>
      <c r="T713" s="36"/>
      <c r="Z713" s="18"/>
      <c r="AF713" s="18"/>
      <c r="AL713" s="18"/>
      <c r="AR713" s="18"/>
      <c r="AX713" s="18"/>
      <c r="BD713" s="18"/>
      <c r="BJ713" s="18"/>
      <c r="BP713" s="18"/>
      <c r="BV713" s="18"/>
      <c r="CB713" s="18"/>
    </row>
    <row r="714" spans="4:80" s="1" customFormat="1" x14ac:dyDescent="0.35">
      <c r="D714" s="18"/>
      <c r="J714" s="18"/>
      <c r="O714" s="36"/>
      <c r="T714" s="36"/>
      <c r="Z714" s="18"/>
      <c r="AF714" s="18"/>
      <c r="AL714" s="18"/>
      <c r="AR714" s="18"/>
      <c r="AX714" s="18"/>
      <c r="BD714" s="18"/>
      <c r="BJ714" s="18"/>
      <c r="BP714" s="18"/>
      <c r="BV714" s="18"/>
      <c r="CB714" s="18"/>
    </row>
    <row r="715" spans="4:80" s="1" customFormat="1" x14ac:dyDescent="0.35">
      <c r="D715" s="18"/>
      <c r="J715" s="18"/>
      <c r="O715" s="36"/>
      <c r="T715" s="36"/>
      <c r="Z715" s="18"/>
      <c r="AF715" s="18"/>
      <c r="AL715" s="18"/>
      <c r="AR715" s="18"/>
      <c r="AX715" s="18"/>
      <c r="BD715" s="18"/>
      <c r="BJ715" s="18"/>
      <c r="BP715" s="18"/>
      <c r="BV715" s="18"/>
      <c r="CB715" s="18"/>
    </row>
    <row r="716" spans="4:80" s="1" customFormat="1" x14ac:dyDescent="0.35">
      <c r="D716" s="18"/>
      <c r="J716" s="18"/>
      <c r="O716" s="36"/>
      <c r="T716" s="36"/>
      <c r="Z716" s="18"/>
      <c r="AF716" s="18"/>
      <c r="AL716" s="18"/>
      <c r="AR716" s="18"/>
      <c r="AX716" s="18"/>
      <c r="BD716" s="18"/>
      <c r="BJ716" s="18"/>
      <c r="BP716" s="18"/>
      <c r="BV716" s="18"/>
      <c r="CB716" s="18"/>
    </row>
    <row r="717" spans="4:80" s="1" customFormat="1" x14ac:dyDescent="0.35">
      <c r="D717" s="18"/>
      <c r="J717" s="18"/>
      <c r="O717" s="36"/>
      <c r="T717" s="36"/>
      <c r="Z717" s="18"/>
      <c r="AF717" s="18"/>
      <c r="AL717" s="18"/>
      <c r="AR717" s="18"/>
      <c r="AX717" s="18"/>
      <c r="BD717" s="18"/>
      <c r="BJ717" s="18"/>
      <c r="BP717" s="18"/>
      <c r="BV717" s="18"/>
      <c r="CB717" s="18"/>
    </row>
    <row r="718" spans="4:80" s="1" customFormat="1" x14ac:dyDescent="0.35">
      <c r="D718" s="18"/>
      <c r="J718" s="18"/>
      <c r="O718" s="36"/>
      <c r="T718" s="36"/>
      <c r="Z718" s="18"/>
      <c r="AF718" s="18"/>
      <c r="AL718" s="18"/>
      <c r="AR718" s="18"/>
      <c r="AX718" s="18"/>
      <c r="BD718" s="18"/>
      <c r="BJ718" s="18"/>
      <c r="BP718" s="18"/>
      <c r="BV718" s="18"/>
      <c r="CB718" s="18"/>
    </row>
    <row r="719" spans="4:80" s="1" customFormat="1" x14ac:dyDescent="0.35">
      <c r="D719" s="18"/>
      <c r="J719" s="18"/>
      <c r="O719" s="36"/>
      <c r="T719" s="36"/>
      <c r="Z719" s="18"/>
      <c r="AF719" s="18"/>
      <c r="AL719" s="18"/>
      <c r="AR719" s="18"/>
      <c r="AX719" s="18"/>
      <c r="BD719" s="18"/>
      <c r="BJ719" s="18"/>
      <c r="BP719" s="18"/>
      <c r="BV719" s="18"/>
      <c r="CB719" s="18"/>
    </row>
    <row r="720" spans="4:80" s="1" customFormat="1" x14ac:dyDescent="0.35">
      <c r="D720" s="18"/>
      <c r="J720" s="18"/>
      <c r="O720" s="36"/>
      <c r="T720" s="36"/>
      <c r="Z720" s="18"/>
      <c r="AF720" s="18"/>
      <c r="AL720" s="18"/>
      <c r="AR720" s="18"/>
      <c r="AX720" s="18"/>
      <c r="BD720" s="18"/>
      <c r="BJ720" s="18"/>
      <c r="BP720" s="18"/>
      <c r="BV720" s="18"/>
      <c r="CB720" s="18"/>
    </row>
    <row r="721" spans="4:80" s="1" customFormat="1" x14ac:dyDescent="0.35">
      <c r="D721" s="18"/>
      <c r="J721" s="18"/>
      <c r="O721" s="36"/>
      <c r="T721" s="36"/>
      <c r="Z721" s="18"/>
      <c r="AF721" s="18"/>
      <c r="AL721" s="18"/>
      <c r="AR721" s="18"/>
      <c r="AX721" s="18"/>
      <c r="BD721" s="18"/>
      <c r="BJ721" s="18"/>
      <c r="BP721" s="18"/>
      <c r="BV721" s="18"/>
      <c r="CB721" s="18"/>
    </row>
    <row r="722" spans="4:80" s="1" customFormat="1" x14ac:dyDescent="0.35">
      <c r="D722" s="18"/>
      <c r="J722" s="18"/>
      <c r="O722" s="36"/>
      <c r="T722" s="36"/>
      <c r="Z722" s="18"/>
      <c r="AF722" s="18"/>
      <c r="AL722" s="18"/>
      <c r="AR722" s="18"/>
      <c r="AX722" s="18"/>
      <c r="BD722" s="18"/>
      <c r="BJ722" s="18"/>
      <c r="BP722" s="18"/>
      <c r="BV722" s="18"/>
      <c r="CB722" s="18"/>
    </row>
    <row r="723" spans="4:80" s="1" customFormat="1" x14ac:dyDescent="0.35">
      <c r="D723" s="18"/>
      <c r="J723" s="18"/>
      <c r="O723" s="36"/>
      <c r="T723" s="36"/>
      <c r="Z723" s="18"/>
      <c r="AF723" s="18"/>
      <c r="AL723" s="18"/>
      <c r="AR723" s="18"/>
      <c r="AX723" s="18"/>
      <c r="BD723" s="18"/>
      <c r="BJ723" s="18"/>
      <c r="BP723" s="18"/>
      <c r="BV723" s="18"/>
      <c r="CB723" s="18"/>
    </row>
    <row r="724" spans="4:80" s="1" customFormat="1" x14ac:dyDescent="0.35">
      <c r="D724" s="18"/>
      <c r="J724" s="18"/>
      <c r="O724" s="36"/>
      <c r="T724" s="36"/>
      <c r="Z724" s="18"/>
      <c r="AF724" s="18"/>
      <c r="AL724" s="18"/>
      <c r="AR724" s="18"/>
      <c r="AX724" s="18"/>
      <c r="BD724" s="18"/>
      <c r="BJ724" s="18"/>
      <c r="BP724" s="18"/>
      <c r="BV724" s="18"/>
      <c r="CB724" s="18"/>
    </row>
    <row r="725" spans="4:80" s="1" customFormat="1" x14ac:dyDescent="0.35">
      <c r="D725" s="18"/>
      <c r="J725" s="18"/>
      <c r="O725" s="36"/>
      <c r="T725" s="36"/>
      <c r="Z725" s="18"/>
      <c r="AF725" s="18"/>
      <c r="AL725" s="18"/>
      <c r="AR725" s="18"/>
      <c r="AX725" s="18"/>
      <c r="BD725" s="18"/>
      <c r="BJ725" s="18"/>
      <c r="BP725" s="18"/>
      <c r="BV725" s="18"/>
      <c r="CB725" s="18"/>
    </row>
    <row r="726" spans="4:80" s="1" customFormat="1" x14ac:dyDescent="0.35">
      <c r="D726" s="18"/>
      <c r="J726" s="18"/>
      <c r="O726" s="36"/>
      <c r="T726" s="36"/>
      <c r="Z726" s="18"/>
      <c r="AF726" s="18"/>
      <c r="AL726" s="18"/>
      <c r="AR726" s="18"/>
      <c r="AX726" s="18"/>
      <c r="BD726" s="18"/>
      <c r="BJ726" s="18"/>
      <c r="BP726" s="18"/>
      <c r="BV726" s="18"/>
      <c r="CB726" s="18"/>
    </row>
    <row r="727" spans="4:80" s="1" customFormat="1" x14ac:dyDescent="0.35">
      <c r="D727" s="18"/>
      <c r="J727" s="18"/>
      <c r="O727" s="36"/>
      <c r="T727" s="36"/>
      <c r="Z727" s="18"/>
      <c r="AF727" s="18"/>
      <c r="AL727" s="18"/>
      <c r="AR727" s="18"/>
      <c r="AX727" s="18"/>
      <c r="BD727" s="18"/>
      <c r="BJ727" s="18"/>
      <c r="BP727" s="18"/>
      <c r="BV727" s="18"/>
      <c r="CB727" s="18"/>
    </row>
    <row r="728" spans="4:80" s="1" customFormat="1" x14ac:dyDescent="0.35">
      <c r="D728" s="18"/>
      <c r="J728" s="18"/>
      <c r="O728" s="36"/>
      <c r="T728" s="36"/>
      <c r="Z728" s="18"/>
      <c r="AF728" s="18"/>
      <c r="AL728" s="18"/>
      <c r="AR728" s="18"/>
      <c r="AX728" s="18"/>
      <c r="BD728" s="18"/>
      <c r="BJ728" s="18"/>
      <c r="BP728" s="18"/>
      <c r="BV728" s="18"/>
      <c r="CB728" s="18"/>
    </row>
    <row r="729" spans="4:80" s="1" customFormat="1" x14ac:dyDescent="0.35">
      <c r="D729" s="18"/>
      <c r="J729" s="18"/>
      <c r="O729" s="36"/>
      <c r="T729" s="36"/>
      <c r="Z729" s="18"/>
      <c r="AF729" s="18"/>
      <c r="AL729" s="18"/>
      <c r="AR729" s="18"/>
      <c r="AX729" s="18"/>
      <c r="BD729" s="18"/>
      <c r="BJ729" s="18"/>
      <c r="BP729" s="18"/>
      <c r="BV729" s="18"/>
      <c r="CB729" s="18"/>
    </row>
    <row r="730" spans="4:80" s="1" customFormat="1" x14ac:dyDescent="0.35">
      <c r="D730" s="18"/>
      <c r="J730" s="18"/>
      <c r="O730" s="36"/>
      <c r="T730" s="36"/>
      <c r="Z730" s="18"/>
      <c r="AF730" s="18"/>
      <c r="AL730" s="18"/>
      <c r="AR730" s="18"/>
      <c r="AX730" s="18"/>
      <c r="BD730" s="18"/>
      <c r="BJ730" s="18"/>
      <c r="BP730" s="18"/>
      <c r="BV730" s="18"/>
      <c r="CB730" s="18"/>
    </row>
    <row r="731" spans="4:80" s="1" customFormat="1" x14ac:dyDescent="0.35">
      <c r="D731" s="18"/>
      <c r="J731" s="18"/>
      <c r="O731" s="36"/>
      <c r="T731" s="36"/>
      <c r="Z731" s="18"/>
      <c r="AF731" s="18"/>
      <c r="AL731" s="18"/>
      <c r="AR731" s="18"/>
      <c r="AX731" s="18"/>
      <c r="BD731" s="18"/>
      <c r="BJ731" s="18"/>
      <c r="BP731" s="18"/>
      <c r="BV731" s="18"/>
      <c r="CB731" s="18"/>
    </row>
    <row r="732" spans="4:80" s="1" customFormat="1" x14ac:dyDescent="0.35">
      <c r="D732" s="18"/>
      <c r="J732" s="18"/>
      <c r="O732" s="36"/>
      <c r="T732" s="36"/>
      <c r="Z732" s="18"/>
      <c r="AF732" s="18"/>
      <c r="AL732" s="18"/>
      <c r="AR732" s="18"/>
      <c r="AX732" s="18"/>
      <c r="BD732" s="18"/>
      <c r="BJ732" s="18"/>
      <c r="BP732" s="18"/>
      <c r="BV732" s="18"/>
      <c r="CB732" s="18"/>
    </row>
    <row r="733" spans="4:80" s="1" customFormat="1" x14ac:dyDescent="0.35">
      <c r="D733" s="18"/>
      <c r="J733" s="18"/>
      <c r="O733" s="36"/>
      <c r="T733" s="36"/>
      <c r="Z733" s="18"/>
      <c r="AF733" s="18"/>
      <c r="AL733" s="18"/>
      <c r="AR733" s="18"/>
      <c r="AX733" s="18"/>
      <c r="BD733" s="18"/>
      <c r="BJ733" s="18"/>
      <c r="BP733" s="18"/>
      <c r="BV733" s="18"/>
      <c r="CB733" s="18"/>
    </row>
    <row r="734" spans="4:80" s="1" customFormat="1" x14ac:dyDescent="0.35">
      <c r="D734" s="18"/>
      <c r="J734" s="18"/>
      <c r="O734" s="36"/>
      <c r="T734" s="36"/>
      <c r="Z734" s="18"/>
      <c r="AF734" s="18"/>
      <c r="AL734" s="18"/>
      <c r="AR734" s="18"/>
      <c r="AX734" s="18"/>
      <c r="BD734" s="18"/>
      <c r="BJ734" s="18"/>
      <c r="BP734" s="18"/>
      <c r="BV734" s="18"/>
      <c r="CB734" s="18"/>
    </row>
    <row r="735" spans="4:80" s="1" customFormat="1" x14ac:dyDescent="0.35">
      <c r="D735" s="18"/>
      <c r="J735" s="18"/>
      <c r="O735" s="36"/>
      <c r="T735" s="36"/>
      <c r="Z735" s="18"/>
      <c r="AF735" s="18"/>
      <c r="AL735" s="18"/>
      <c r="AR735" s="18"/>
      <c r="AX735" s="18"/>
      <c r="BD735" s="18"/>
      <c r="BJ735" s="18"/>
      <c r="BP735" s="18"/>
      <c r="BV735" s="18"/>
      <c r="CB735" s="18"/>
    </row>
    <row r="736" spans="4:80" s="1" customFormat="1" x14ac:dyDescent="0.35">
      <c r="D736" s="18"/>
      <c r="J736" s="18"/>
      <c r="O736" s="36"/>
      <c r="T736" s="36"/>
      <c r="Z736" s="18"/>
      <c r="AF736" s="18"/>
      <c r="AL736" s="18"/>
      <c r="AR736" s="18"/>
      <c r="AX736" s="18"/>
      <c r="BD736" s="18"/>
      <c r="BJ736" s="18"/>
      <c r="BP736" s="18"/>
      <c r="BV736" s="18"/>
      <c r="CB736" s="18"/>
    </row>
    <row r="737" spans="4:80" s="1" customFormat="1" x14ac:dyDescent="0.35">
      <c r="D737" s="18"/>
      <c r="J737" s="18"/>
      <c r="O737" s="36"/>
      <c r="T737" s="36"/>
      <c r="Z737" s="18"/>
      <c r="AF737" s="18"/>
      <c r="AL737" s="18"/>
      <c r="AR737" s="18"/>
      <c r="AX737" s="18"/>
      <c r="BD737" s="18"/>
      <c r="BJ737" s="18"/>
      <c r="BP737" s="18"/>
      <c r="BV737" s="18"/>
      <c r="CB737" s="18"/>
    </row>
    <row r="738" spans="4:80" s="1" customFormat="1" x14ac:dyDescent="0.35">
      <c r="D738" s="18"/>
      <c r="J738" s="18"/>
      <c r="O738" s="36"/>
      <c r="T738" s="36"/>
      <c r="Z738" s="18"/>
      <c r="AF738" s="18"/>
      <c r="AL738" s="18"/>
      <c r="AR738" s="18"/>
      <c r="AX738" s="18"/>
      <c r="BD738" s="18"/>
      <c r="BJ738" s="18"/>
      <c r="BP738" s="18"/>
      <c r="BV738" s="18"/>
      <c r="CB738" s="18"/>
    </row>
    <row r="739" spans="4:80" s="1" customFormat="1" x14ac:dyDescent="0.35">
      <c r="D739" s="18"/>
      <c r="J739" s="18"/>
      <c r="O739" s="36"/>
      <c r="T739" s="36"/>
      <c r="Z739" s="18"/>
      <c r="AF739" s="18"/>
      <c r="AL739" s="18"/>
      <c r="AR739" s="18"/>
      <c r="AX739" s="18"/>
      <c r="BD739" s="18"/>
      <c r="BJ739" s="18"/>
      <c r="BP739" s="18"/>
      <c r="BV739" s="18"/>
      <c r="CB739" s="18"/>
    </row>
    <row r="740" spans="4:80" s="1" customFormat="1" x14ac:dyDescent="0.35">
      <c r="D740" s="18"/>
      <c r="J740" s="18"/>
      <c r="O740" s="36"/>
      <c r="T740" s="36"/>
      <c r="Z740" s="18"/>
      <c r="AF740" s="18"/>
      <c r="AL740" s="18"/>
      <c r="AR740" s="18"/>
      <c r="AX740" s="18"/>
      <c r="BD740" s="18"/>
      <c r="BJ740" s="18"/>
      <c r="BP740" s="18"/>
      <c r="BV740" s="18"/>
      <c r="CB740" s="18"/>
    </row>
    <row r="741" spans="4:80" s="1" customFormat="1" x14ac:dyDescent="0.35">
      <c r="D741" s="18"/>
      <c r="J741" s="18"/>
      <c r="O741" s="36"/>
      <c r="T741" s="36"/>
      <c r="Z741" s="18"/>
      <c r="AF741" s="18"/>
      <c r="AL741" s="18"/>
      <c r="AR741" s="18"/>
      <c r="AX741" s="18"/>
      <c r="BD741" s="18"/>
      <c r="BJ741" s="18"/>
      <c r="BP741" s="18"/>
      <c r="BV741" s="18"/>
      <c r="CB741" s="18"/>
    </row>
    <row r="742" spans="4:80" s="1" customFormat="1" x14ac:dyDescent="0.35">
      <c r="D742" s="18"/>
      <c r="J742" s="18"/>
      <c r="O742" s="36"/>
      <c r="T742" s="36"/>
      <c r="Z742" s="18"/>
      <c r="AF742" s="18"/>
      <c r="AL742" s="18"/>
      <c r="AR742" s="18"/>
      <c r="AX742" s="18"/>
      <c r="BD742" s="18"/>
      <c r="BJ742" s="18"/>
      <c r="BP742" s="18"/>
      <c r="BV742" s="18"/>
      <c r="CB742" s="18"/>
    </row>
    <row r="743" spans="4:80" s="1" customFormat="1" x14ac:dyDescent="0.35">
      <c r="D743" s="18"/>
      <c r="J743" s="18"/>
      <c r="O743" s="36"/>
      <c r="T743" s="36"/>
      <c r="Z743" s="18"/>
      <c r="AF743" s="18"/>
      <c r="AL743" s="18"/>
      <c r="AR743" s="18"/>
      <c r="AX743" s="18"/>
      <c r="BD743" s="18"/>
      <c r="BJ743" s="18"/>
      <c r="BP743" s="18"/>
      <c r="BV743" s="18"/>
      <c r="CB743" s="18"/>
    </row>
    <row r="744" spans="4:80" s="1" customFormat="1" x14ac:dyDescent="0.35">
      <c r="D744" s="18"/>
      <c r="J744" s="18"/>
      <c r="O744" s="36"/>
      <c r="T744" s="36"/>
      <c r="Z744" s="18"/>
      <c r="AF744" s="18"/>
      <c r="AL744" s="18"/>
      <c r="AR744" s="18"/>
      <c r="AX744" s="18"/>
      <c r="BD744" s="18"/>
      <c r="BJ744" s="18"/>
      <c r="BP744" s="18"/>
      <c r="BV744" s="18"/>
      <c r="CB744" s="18"/>
    </row>
    <row r="745" spans="4:80" s="1" customFormat="1" x14ac:dyDescent="0.35">
      <c r="D745" s="18"/>
      <c r="J745" s="18"/>
      <c r="O745" s="36"/>
      <c r="T745" s="36"/>
      <c r="Z745" s="18"/>
      <c r="AF745" s="18"/>
      <c r="AL745" s="18"/>
      <c r="AR745" s="18"/>
      <c r="AX745" s="18"/>
      <c r="BD745" s="18"/>
      <c r="BJ745" s="18"/>
      <c r="BP745" s="18"/>
      <c r="BV745" s="18"/>
      <c r="CB745" s="18"/>
    </row>
    <row r="746" spans="4:80" s="1" customFormat="1" x14ac:dyDescent="0.35">
      <c r="D746" s="18"/>
      <c r="J746" s="18"/>
      <c r="O746" s="36"/>
      <c r="T746" s="36"/>
      <c r="Z746" s="18"/>
      <c r="AF746" s="18"/>
      <c r="AL746" s="18"/>
      <c r="AR746" s="18"/>
      <c r="AX746" s="18"/>
      <c r="BD746" s="18"/>
      <c r="BJ746" s="18"/>
      <c r="BP746" s="18"/>
      <c r="BV746" s="18"/>
      <c r="CB746" s="18"/>
    </row>
    <row r="747" spans="4:80" s="1" customFormat="1" x14ac:dyDescent="0.35">
      <c r="D747" s="18"/>
      <c r="J747" s="18"/>
      <c r="O747" s="36"/>
      <c r="T747" s="36"/>
      <c r="Z747" s="18"/>
      <c r="AF747" s="18"/>
      <c r="AL747" s="18"/>
      <c r="AR747" s="18"/>
      <c r="AX747" s="18"/>
      <c r="BD747" s="18"/>
      <c r="BJ747" s="18"/>
      <c r="BP747" s="18"/>
      <c r="BV747" s="18"/>
      <c r="CB747" s="18"/>
    </row>
    <row r="748" spans="4:80" s="1" customFormat="1" x14ac:dyDescent="0.35">
      <c r="D748" s="18"/>
      <c r="J748" s="18"/>
      <c r="O748" s="36"/>
      <c r="T748" s="36"/>
      <c r="Z748" s="18"/>
      <c r="AF748" s="18"/>
      <c r="AL748" s="18"/>
      <c r="AR748" s="18"/>
      <c r="AX748" s="18"/>
      <c r="BD748" s="18"/>
      <c r="BJ748" s="18"/>
      <c r="BP748" s="18"/>
      <c r="BV748" s="18"/>
      <c r="CB748" s="18"/>
    </row>
    <row r="749" spans="4:80" s="1" customFormat="1" x14ac:dyDescent="0.35">
      <c r="D749" s="18"/>
      <c r="J749" s="18"/>
      <c r="O749" s="36"/>
      <c r="T749" s="36"/>
      <c r="Z749" s="18"/>
      <c r="AF749" s="18"/>
      <c r="AL749" s="18"/>
      <c r="AR749" s="18"/>
      <c r="AX749" s="18"/>
      <c r="BD749" s="18"/>
      <c r="BJ749" s="18"/>
      <c r="BP749" s="18"/>
      <c r="BV749" s="18"/>
      <c r="CB749" s="18"/>
    </row>
    <row r="750" spans="4:80" s="1" customFormat="1" x14ac:dyDescent="0.35">
      <c r="D750" s="18"/>
      <c r="J750" s="18"/>
      <c r="O750" s="36"/>
      <c r="T750" s="36"/>
      <c r="Z750" s="18"/>
      <c r="AF750" s="18"/>
      <c r="AL750" s="18"/>
      <c r="AR750" s="18"/>
      <c r="AX750" s="18"/>
      <c r="BD750" s="18"/>
      <c r="BJ750" s="18"/>
      <c r="BP750" s="18"/>
      <c r="BV750" s="18"/>
      <c r="CB750" s="18"/>
    </row>
    <row r="751" spans="4:80" s="1" customFormat="1" x14ac:dyDescent="0.35">
      <c r="D751" s="18"/>
      <c r="J751" s="18"/>
      <c r="O751" s="36"/>
      <c r="T751" s="36"/>
      <c r="Z751" s="18"/>
      <c r="AF751" s="18"/>
      <c r="AL751" s="18"/>
      <c r="AR751" s="18"/>
      <c r="AX751" s="18"/>
      <c r="BD751" s="18"/>
      <c r="BJ751" s="18"/>
      <c r="BP751" s="18"/>
      <c r="BV751" s="18"/>
      <c r="CB751" s="18"/>
    </row>
    <row r="752" spans="4:80" s="1" customFormat="1" x14ac:dyDescent="0.35">
      <c r="D752" s="18"/>
      <c r="J752" s="18"/>
      <c r="O752" s="36"/>
      <c r="T752" s="36"/>
      <c r="Z752" s="18"/>
      <c r="AF752" s="18"/>
      <c r="AL752" s="18"/>
      <c r="AR752" s="18"/>
      <c r="AX752" s="18"/>
      <c r="BD752" s="18"/>
      <c r="BJ752" s="18"/>
      <c r="BP752" s="18"/>
      <c r="BV752" s="18"/>
      <c r="CB752" s="18"/>
    </row>
    <row r="753" spans="4:80" s="1" customFormat="1" x14ac:dyDescent="0.35">
      <c r="D753" s="18"/>
      <c r="J753" s="18"/>
      <c r="O753" s="36"/>
      <c r="T753" s="36"/>
      <c r="Z753" s="18"/>
      <c r="AF753" s="18"/>
      <c r="AL753" s="18"/>
      <c r="AR753" s="18"/>
      <c r="AX753" s="18"/>
      <c r="BD753" s="18"/>
      <c r="BJ753" s="18"/>
      <c r="BP753" s="18"/>
      <c r="BV753" s="18"/>
      <c r="CB753" s="18"/>
    </row>
    <row r="754" spans="4:80" s="1" customFormat="1" x14ac:dyDescent="0.35">
      <c r="D754" s="18"/>
      <c r="J754" s="18"/>
      <c r="O754" s="36"/>
      <c r="T754" s="36"/>
      <c r="Z754" s="18"/>
      <c r="AF754" s="18"/>
      <c r="AL754" s="18"/>
      <c r="AR754" s="18"/>
      <c r="AX754" s="18"/>
      <c r="BD754" s="18"/>
      <c r="BJ754" s="18"/>
      <c r="BP754" s="18"/>
      <c r="BV754" s="18"/>
      <c r="CB754" s="18"/>
    </row>
    <row r="755" spans="4:80" s="1" customFormat="1" x14ac:dyDescent="0.35">
      <c r="D755" s="18"/>
      <c r="J755" s="18"/>
      <c r="O755" s="36"/>
      <c r="T755" s="36"/>
      <c r="Z755" s="18"/>
      <c r="AF755" s="18"/>
      <c r="AL755" s="18"/>
      <c r="AR755" s="18"/>
      <c r="AX755" s="18"/>
      <c r="BD755" s="18"/>
      <c r="BJ755" s="18"/>
      <c r="BP755" s="18"/>
      <c r="BV755" s="18"/>
      <c r="CB755" s="18"/>
    </row>
    <row r="756" spans="4:80" s="1" customFormat="1" x14ac:dyDescent="0.35">
      <c r="D756" s="18"/>
      <c r="J756" s="18"/>
      <c r="O756" s="36"/>
      <c r="T756" s="36"/>
      <c r="Z756" s="18"/>
      <c r="AF756" s="18"/>
      <c r="AL756" s="18"/>
      <c r="AR756" s="18"/>
      <c r="AX756" s="18"/>
      <c r="BD756" s="18"/>
      <c r="BJ756" s="18"/>
      <c r="BP756" s="18"/>
      <c r="BV756" s="18"/>
      <c r="CB756" s="18"/>
    </row>
    <row r="757" spans="4:80" s="1" customFormat="1" x14ac:dyDescent="0.35">
      <c r="D757" s="18"/>
      <c r="J757" s="18"/>
      <c r="O757" s="36"/>
      <c r="T757" s="36"/>
      <c r="Z757" s="18"/>
      <c r="AF757" s="18"/>
      <c r="AL757" s="18"/>
      <c r="AR757" s="18"/>
      <c r="AX757" s="18"/>
      <c r="BD757" s="18"/>
      <c r="BJ757" s="18"/>
      <c r="BP757" s="18"/>
      <c r="BV757" s="18"/>
      <c r="CB757" s="18"/>
    </row>
    <row r="758" spans="4:80" s="1" customFormat="1" x14ac:dyDescent="0.35">
      <c r="D758" s="18"/>
      <c r="J758" s="18"/>
      <c r="O758" s="36"/>
      <c r="T758" s="36"/>
      <c r="Z758" s="18"/>
      <c r="AF758" s="18"/>
      <c r="AL758" s="18"/>
      <c r="AR758" s="18"/>
      <c r="AX758" s="18"/>
      <c r="BD758" s="18"/>
      <c r="BJ758" s="18"/>
      <c r="BP758" s="18"/>
      <c r="BV758" s="18"/>
      <c r="CB758" s="18"/>
    </row>
    <row r="759" spans="4:80" s="1" customFormat="1" x14ac:dyDescent="0.35">
      <c r="D759" s="18"/>
      <c r="J759" s="18"/>
      <c r="O759" s="36"/>
      <c r="T759" s="36"/>
      <c r="Z759" s="18"/>
      <c r="AF759" s="18"/>
      <c r="AL759" s="18"/>
      <c r="AR759" s="18"/>
      <c r="AX759" s="18"/>
      <c r="BD759" s="18"/>
      <c r="BJ759" s="18"/>
      <c r="BP759" s="18"/>
      <c r="BV759" s="18"/>
      <c r="CB759" s="18"/>
    </row>
    <row r="760" spans="4:80" s="1" customFormat="1" x14ac:dyDescent="0.35">
      <c r="D760" s="18"/>
      <c r="J760" s="18"/>
      <c r="O760" s="36"/>
      <c r="T760" s="36"/>
      <c r="Z760" s="18"/>
      <c r="AF760" s="18"/>
      <c r="AL760" s="18"/>
      <c r="AR760" s="18"/>
      <c r="AX760" s="18"/>
      <c r="BD760" s="18"/>
      <c r="BJ760" s="18"/>
      <c r="BP760" s="18"/>
      <c r="BV760" s="18"/>
      <c r="CB760" s="18"/>
    </row>
    <row r="761" spans="4:80" s="1" customFormat="1" x14ac:dyDescent="0.35">
      <c r="D761" s="18"/>
      <c r="J761" s="18"/>
      <c r="O761" s="36"/>
      <c r="T761" s="36"/>
      <c r="Z761" s="18"/>
      <c r="AF761" s="18"/>
      <c r="AL761" s="18"/>
      <c r="AR761" s="18"/>
      <c r="AX761" s="18"/>
      <c r="BD761" s="18"/>
      <c r="BJ761" s="18"/>
      <c r="BP761" s="18"/>
      <c r="BV761" s="18"/>
      <c r="CB761" s="18"/>
    </row>
    <row r="762" spans="4:80" s="1" customFormat="1" x14ac:dyDescent="0.35">
      <c r="D762" s="18"/>
      <c r="J762" s="18"/>
      <c r="O762" s="36"/>
      <c r="T762" s="36"/>
      <c r="Z762" s="18"/>
      <c r="AF762" s="18"/>
      <c r="AL762" s="18"/>
      <c r="AR762" s="18"/>
      <c r="AX762" s="18"/>
      <c r="BD762" s="18"/>
      <c r="BJ762" s="18"/>
      <c r="BP762" s="18"/>
      <c r="BV762" s="18"/>
      <c r="CB762" s="18"/>
    </row>
    <row r="763" spans="4:80" s="1" customFormat="1" x14ac:dyDescent="0.35">
      <c r="D763" s="18"/>
      <c r="J763" s="18"/>
      <c r="O763" s="36"/>
      <c r="T763" s="36"/>
      <c r="Z763" s="18"/>
      <c r="AF763" s="18"/>
      <c r="AL763" s="18"/>
      <c r="AR763" s="18"/>
      <c r="AX763" s="18"/>
      <c r="BD763" s="18"/>
      <c r="BJ763" s="18"/>
      <c r="BP763" s="18"/>
      <c r="BV763" s="18"/>
      <c r="CB763" s="18"/>
    </row>
    <row r="764" spans="4:80" s="1" customFormat="1" x14ac:dyDescent="0.35">
      <c r="D764" s="18"/>
      <c r="J764" s="18"/>
      <c r="O764" s="36"/>
      <c r="T764" s="36"/>
      <c r="Z764" s="18"/>
      <c r="AF764" s="18"/>
      <c r="AL764" s="18"/>
      <c r="AR764" s="18"/>
      <c r="AX764" s="18"/>
      <c r="BD764" s="18"/>
      <c r="BJ764" s="18"/>
      <c r="BP764" s="18"/>
      <c r="BV764" s="18"/>
      <c r="CB764" s="18"/>
    </row>
    <row r="765" spans="4:80" s="1" customFormat="1" x14ac:dyDescent="0.35">
      <c r="D765" s="18"/>
      <c r="J765" s="18"/>
      <c r="O765" s="36"/>
      <c r="T765" s="36"/>
      <c r="Z765" s="18"/>
      <c r="AF765" s="18"/>
      <c r="AL765" s="18"/>
      <c r="AR765" s="18"/>
      <c r="AX765" s="18"/>
      <c r="BD765" s="18"/>
      <c r="BJ765" s="18"/>
      <c r="BP765" s="18"/>
      <c r="BV765" s="18"/>
      <c r="CB765" s="18"/>
    </row>
    <row r="766" spans="4:80" s="1" customFormat="1" x14ac:dyDescent="0.35">
      <c r="D766" s="18"/>
      <c r="J766" s="18"/>
      <c r="O766" s="36"/>
      <c r="T766" s="36"/>
      <c r="Z766" s="18"/>
      <c r="AF766" s="18"/>
      <c r="AL766" s="18"/>
      <c r="AR766" s="18"/>
      <c r="AX766" s="18"/>
      <c r="BD766" s="18"/>
      <c r="BJ766" s="18"/>
      <c r="BP766" s="18"/>
      <c r="BV766" s="18"/>
      <c r="CB766" s="18"/>
    </row>
    <row r="767" spans="4:80" s="1" customFormat="1" x14ac:dyDescent="0.35">
      <c r="D767" s="18"/>
      <c r="J767" s="18"/>
      <c r="O767" s="36"/>
      <c r="T767" s="36"/>
      <c r="Z767" s="18"/>
      <c r="AF767" s="18"/>
      <c r="AL767" s="18"/>
      <c r="AR767" s="18"/>
      <c r="AX767" s="18"/>
      <c r="BD767" s="18"/>
      <c r="BJ767" s="18"/>
      <c r="BP767" s="18"/>
      <c r="BV767" s="18"/>
      <c r="CB767" s="18"/>
    </row>
    <row r="768" spans="4:80" s="1" customFormat="1" x14ac:dyDescent="0.35">
      <c r="D768" s="18"/>
      <c r="J768" s="18"/>
      <c r="O768" s="36"/>
      <c r="T768" s="36"/>
      <c r="Z768" s="18"/>
      <c r="AF768" s="18"/>
      <c r="AL768" s="18"/>
      <c r="AR768" s="18"/>
      <c r="AX768" s="18"/>
      <c r="BD768" s="18"/>
      <c r="BJ768" s="18"/>
      <c r="BP768" s="18"/>
      <c r="BV768" s="18"/>
      <c r="CB768" s="18"/>
    </row>
    <row r="769" spans="4:80" s="1" customFormat="1" x14ac:dyDescent="0.35">
      <c r="D769" s="18"/>
      <c r="J769" s="18"/>
      <c r="O769" s="36"/>
      <c r="T769" s="36"/>
      <c r="Z769" s="18"/>
      <c r="AF769" s="18"/>
      <c r="AL769" s="18"/>
      <c r="AR769" s="18"/>
      <c r="AX769" s="18"/>
      <c r="BD769" s="18"/>
      <c r="BJ769" s="18"/>
      <c r="BP769" s="18"/>
      <c r="BV769" s="18"/>
      <c r="CB769" s="18"/>
    </row>
    <row r="770" spans="4:80" s="1" customFormat="1" x14ac:dyDescent="0.35">
      <c r="D770" s="18"/>
      <c r="J770" s="18"/>
      <c r="O770" s="36"/>
      <c r="T770" s="36"/>
      <c r="Z770" s="18"/>
      <c r="AF770" s="18"/>
      <c r="AL770" s="18"/>
      <c r="AR770" s="18"/>
      <c r="AX770" s="18"/>
      <c r="BD770" s="18"/>
      <c r="BJ770" s="18"/>
      <c r="BP770" s="18"/>
      <c r="BV770" s="18"/>
      <c r="CB770" s="18"/>
    </row>
    <row r="771" spans="4:80" s="1" customFormat="1" x14ac:dyDescent="0.35">
      <c r="D771" s="18"/>
      <c r="J771" s="18"/>
      <c r="O771" s="36"/>
      <c r="T771" s="36"/>
      <c r="Z771" s="18"/>
      <c r="AF771" s="18"/>
      <c r="AL771" s="18"/>
      <c r="AR771" s="18"/>
      <c r="AX771" s="18"/>
      <c r="BD771" s="18"/>
      <c r="BJ771" s="18"/>
      <c r="BP771" s="18"/>
      <c r="BV771" s="18"/>
      <c r="CB771" s="18"/>
    </row>
    <row r="772" spans="4:80" s="1" customFormat="1" x14ac:dyDescent="0.35">
      <c r="D772" s="18"/>
      <c r="J772" s="18"/>
      <c r="O772" s="36"/>
      <c r="T772" s="36"/>
      <c r="Z772" s="18"/>
      <c r="AF772" s="18"/>
      <c r="AL772" s="18"/>
      <c r="AR772" s="18"/>
      <c r="AX772" s="18"/>
      <c r="BD772" s="18"/>
      <c r="BJ772" s="18"/>
      <c r="BP772" s="18"/>
      <c r="BV772" s="18"/>
      <c r="CB772" s="18"/>
    </row>
    <row r="773" spans="4:80" s="1" customFormat="1" x14ac:dyDescent="0.35">
      <c r="D773" s="18"/>
      <c r="J773" s="18"/>
      <c r="O773" s="36"/>
      <c r="T773" s="36"/>
      <c r="Z773" s="18"/>
      <c r="AF773" s="18"/>
      <c r="AL773" s="18"/>
      <c r="AR773" s="18"/>
      <c r="AX773" s="18"/>
      <c r="BD773" s="18"/>
      <c r="BJ773" s="18"/>
      <c r="BP773" s="18"/>
      <c r="BV773" s="18"/>
      <c r="CB773" s="18"/>
    </row>
    <row r="774" spans="4:80" s="1" customFormat="1" x14ac:dyDescent="0.35">
      <c r="D774" s="18"/>
      <c r="J774" s="18"/>
      <c r="O774" s="36"/>
      <c r="T774" s="36"/>
      <c r="Z774" s="18"/>
      <c r="AF774" s="18"/>
      <c r="AL774" s="18"/>
      <c r="AR774" s="18"/>
      <c r="AX774" s="18"/>
      <c r="BD774" s="18"/>
      <c r="BJ774" s="18"/>
      <c r="BP774" s="18"/>
      <c r="BV774" s="18"/>
      <c r="CB774" s="18"/>
    </row>
    <row r="775" spans="4:80" s="1" customFormat="1" x14ac:dyDescent="0.35">
      <c r="D775" s="18"/>
      <c r="J775" s="18"/>
      <c r="O775" s="36"/>
      <c r="T775" s="36"/>
      <c r="Z775" s="18"/>
      <c r="AF775" s="18"/>
      <c r="AL775" s="18"/>
      <c r="AR775" s="18"/>
      <c r="AX775" s="18"/>
      <c r="BD775" s="18"/>
      <c r="BJ775" s="18"/>
      <c r="BP775" s="18"/>
      <c r="BV775" s="18"/>
      <c r="CB775" s="18"/>
    </row>
    <row r="776" spans="4:80" s="1" customFormat="1" x14ac:dyDescent="0.35">
      <c r="D776" s="18"/>
      <c r="J776" s="18"/>
      <c r="O776" s="36"/>
      <c r="T776" s="36"/>
      <c r="Z776" s="18"/>
      <c r="AF776" s="18"/>
      <c r="AL776" s="18"/>
      <c r="AR776" s="18"/>
      <c r="AX776" s="18"/>
      <c r="BD776" s="18"/>
      <c r="BJ776" s="18"/>
      <c r="BP776" s="18"/>
      <c r="BV776" s="18"/>
      <c r="CB776" s="18"/>
    </row>
    <row r="777" spans="4:80" s="1" customFormat="1" x14ac:dyDescent="0.35">
      <c r="D777" s="18"/>
      <c r="J777" s="18"/>
      <c r="O777" s="36"/>
      <c r="T777" s="36"/>
      <c r="Z777" s="18"/>
      <c r="AF777" s="18"/>
      <c r="AL777" s="18"/>
      <c r="AR777" s="18"/>
      <c r="AX777" s="18"/>
      <c r="BD777" s="18"/>
      <c r="BJ777" s="18"/>
      <c r="BP777" s="18"/>
      <c r="BV777" s="18"/>
      <c r="CB777" s="18"/>
    </row>
    <row r="778" spans="4:80" s="1" customFormat="1" x14ac:dyDescent="0.35">
      <c r="D778" s="18"/>
      <c r="J778" s="18"/>
      <c r="O778" s="36"/>
      <c r="T778" s="36"/>
      <c r="Z778" s="18"/>
      <c r="AF778" s="18"/>
      <c r="AL778" s="18"/>
      <c r="AR778" s="18"/>
      <c r="AX778" s="18"/>
      <c r="BD778" s="18"/>
      <c r="BJ778" s="18"/>
      <c r="BP778" s="18"/>
      <c r="BV778" s="18"/>
      <c r="CB778" s="18"/>
    </row>
    <row r="779" spans="4:80" s="1" customFormat="1" x14ac:dyDescent="0.35">
      <c r="D779" s="18"/>
      <c r="J779" s="18"/>
      <c r="O779" s="36"/>
      <c r="T779" s="36"/>
      <c r="Z779" s="18"/>
      <c r="AF779" s="18"/>
      <c r="AL779" s="18"/>
      <c r="AR779" s="18"/>
      <c r="AX779" s="18"/>
      <c r="BD779" s="18"/>
      <c r="BJ779" s="18"/>
      <c r="BP779" s="18"/>
      <c r="BV779" s="18"/>
      <c r="CB779" s="18"/>
    </row>
    <row r="780" spans="4:80" s="1" customFormat="1" x14ac:dyDescent="0.35">
      <c r="D780" s="18"/>
      <c r="J780" s="18"/>
      <c r="O780" s="36"/>
      <c r="T780" s="36"/>
      <c r="Z780" s="18"/>
      <c r="AF780" s="18"/>
      <c r="AL780" s="18"/>
      <c r="AR780" s="18"/>
      <c r="AX780" s="18"/>
      <c r="BD780" s="18"/>
      <c r="BJ780" s="18"/>
      <c r="BP780" s="18"/>
      <c r="BV780" s="18"/>
      <c r="CB780" s="18"/>
    </row>
    <row r="781" spans="4:80" s="1" customFormat="1" x14ac:dyDescent="0.35">
      <c r="D781" s="18"/>
      <c r="J781" s="18"/>
      <c r="O781" s="36"/>
      <c r="T781" s="36"/>
      <c r="Z781" s="18"/>
      <c r="AF781" s="18"/>
      <c r="AL781" s="18"/>
      <c r="AR781" s="18"/>
      <c r="AX781" s="18"/>
      <c r="BD781" s="18"/>
      <c r="BJ781" s="18"/>
      <c r="BP781" s="18"/>
      <c r="BV781" s="18"/>
      <c r="CB781" s="18"/>
    </row>
    <row r="782" spans="4:80" s="1" customFormat="1" x14ac:dyDescent="0.35">
      <c r="D782" s="18"/>
      <c r="J782" s="18"/>
      <c r="O782" s="36"/>
      <c r="T782" s="36"/>
      <c r="Z782" s="18"/>
      <c r="AF782" s="18"/>
      <c r="AL782" s="18"/>
      <c r="AR782" s="18"/>
      <c r="AX782" s="18"/>
      <c r="BD782" s="18"/>
      <c r="BJ782" s="18"/>
      <c r="BP782" s="18"/>
      <c r="BV782" s="18"/>
      <c r="CB782" s="18"/>
    </row>
    <row r="783" spans="4:80" s="1" customFormat="1" x14ac:dyDescent="0.35">
      <c r="D783" s="18"/>
      <c r="J783" s="18"/>
      <c r="O783" s="36"/>
      <c r="T783" s="36"/>
      <c r="Z783" s="18"/>
      <c r="AF783" s="18"/>
      <c r="AL783" s="18"/>
      <c r="AR783" s="18"/>
      <c r="AX783" s="18"/>
      <c r="BD783" s="18"/>
      <c r="BJ783" s="18"/>
      <c r="BP783" s="18"/>
      <c r="BV783" s="18"/>
      <c r="CB783" s="18"/>
    </row>
    <row r="784" spans="4:80" s="1" customFormat="1" x14ac:dyDescent="0.35">
      <c r="D784" s="18"/>
      <c r="J784" s="18"/>
      <c r="O784" s="36"/>
      <c r="T784" s="36"/>
      <c r="Z784" s="18"/>
      <c r="AF784" s="18"/>
      <c r="AL784" s="18"/>
      <c r="AR784" s="18"/>
      <c r="AX784" s="18"/>
      <c r="BD784" s="18"/>
      <c r="BJ784" s="18"/>
      <c r="BP784" s="18"/>
      <c r="BV784" s="18"/>
      <c r="CB784" s="18"/>
    </row>
    <row r="785" spans="4:80" s="1" customFormat="1" x14ac:dyDescent="0.35">
      <c r="D785" s="18"/>
      <c r="J785" s="18"/>
      <c r="O785" s="36"/>
      <c r="T785" s="36"/>
      <c r="Z785" s="18"/>
      <c r="AF785" s="18"/>
      <c r="AL785" s="18"/>
      <c r="AR785" s="18"/>
      <c r="AX785" s="18"/>
      <c r="BD785" s="18"/>
      <c r="BJ785" s="18"/>
      <c r="BP785" s="18"/>
      <c r="BV785" s="18"/>
      <c r="CB785" s="18"/>
    </row>
    <row r="786" spans="4:80" s="1" customFormat="1" x14ac:dyDescent="0.35">
      <c r="D786" s="18"/>
      <c r="J786" s="18"/>
      <c r="O786" s="36"/>
      <c r="T786" s="36"/>
      <c r="Z786" s="18"/>
      <c r="AF786" s="18"/>
      <c r="AL786" s="18"/>
      <c r="AR786" s="18"/>
      <c r="AX786" s="18"/>
      <c r="BD786" s="18"/>
      <c r="BJ786" s="18"/>
      <c r="BP786" s="18"/>
      <c r="BV786" s="18"/>
      <c r="CB786" s="18"/>
    </row>
    <row r="787" spans="4:80" s="1" customFormat="1" x14ac:dyDescent="0.35">
      <c r="D787" s="18"/>
      <c r="J787" s="18"/>
      <c r="O787" s="36"/>
      <c r="T787" s="36"/>
      <c r="Z787" s="18"/>
      <c r="AF787" s="18"/>
      <c r="AL787" s="18"/>
      <c r="AR787" s="18"/>
      <c r="AX787" s="18"/>
      <c r="BD787" s="18"/>
      <c r="BJ787" s="18"/>
      <c r="BP787" s="18"/>
      <c r="BV787" s="18"/>
      <c r="CB787" s="18"/>
    </row>
    <row r="788" spans="4:80" s="1" customFormat="1" x14ac:dyDescent="0.35">
      <c r="D788" s="18"/>
      <c r="J788" s="18"/>
      <c r="O788" s="36"/>
      <c r="T788" s="36"/>
      <c r="Z788" s="18"/>
      <c r="AF788" s="18"/>
      <c r="AL788" s="18"/>
      <c r="AR788" s="18"/>
      <c r="AX788" s="18"/>
      <c r="BD788" s="18"/>
      <c r="BJ788" s="18"/>
      <c r="BP788" s="18"/>
      <c r="BV788" s="18"/>
      <c r="CB788" s="18"/>
    </row>
    <row r="789" spans="4:80" s="1" customFormat="1" x14ac:dyDescent="0.35">
      <c r="D789" s="18"/>
      <c r="J789" s="18"/>
      <c r="O789" s="36"/>
      <c r="T789" s="36"/>
      <c r="Z789" s="18"/>
      <c r="AF789" s="18"/>
      <c r="AL789" s="18"/>
      <c r="AR789" s="18"/>
      <c r="AX789" s="18"/>
      <c r="BD789" s="18"/>
      <c r="BJ789" s="18"/>
      <c r="BP789" s="18"/>
      <c r="BV789" s="18"/>
      <c r="CB789" s="18"/>
    </row>
    <row r="790" spans="4:80" s="1" customFormat="1" x14ac:dyDescent="0.35">
      <c r="D790" s="18"/>
      <c r="J790" s="18"/>
      <c r="O790" s="36"/>
      <c r="T790" s="36"/>
      <c r="Z790" s="18"/>
      <c r="AF790" s="18"/>
      <c r="AL790" s="18"/>
      <c r="AR790" s="18"/>
      <c r="AX790" s="18"/>
      <c r="BD790" s="18"/>
      <c r="BJ790" s="18"/>
      <c r="BP790" s="18"/>
      <c r="BV790" s="18"/>
      <c r="CB790" s="18"/>
    </row>
    <row r="791" spans="4:80" s="1" customFormat="1" x14ac:dyDescent="0.35">
      <c r="D791" s="18"/>
      <c r="J791" s="18"/>
      <c r="O791" s="36"/>
      <c r="T791" s="36"/>
      <c r="Z791" s="18"/>
      <c r="AF791" s="18"/>
      <c r="AL791" s="18"/>
      <c r="AR791" s="18"/>
      <c r="AX791" s="18"/>
      <c r="BD791" s="18"/>
      <c r="BJ791" s="18"/>
      <c r="BP791" s="18"/>
      <c r="BV791" s="18"/>
      <c r="CB791" s="18"/>
    </row>
    <row r="792" spans="4:80" s="1" customFormat="1" x14ac:dyDescent="0.35">
      <c r="D792" s="18"/>
      <c r="J792" s="18"/>
      <c r="O792" s="36"/>
      <c r="T792" s="36"/>
      <c r="Z792" s="18"/>
      <c r="AF792" s="18"/>
      <c r="AL792" s="18"/>
      <c r="AR792" s="18"/>
      <c r="AX792" s="18"/>
      <c r="BD792" s="18"/>
      <c r="BJ792" s="18"/>
      <c r="BP792" s="18"/>
      <c r="BV792" s="18"/>
      <c r="CB792" s="18"/>
    </row>
    <row r="793" spans="4:80" s="1" customFormat="1" x14ac:dyDescent="0.35">
      <c r="D793" s="18"/>
      <c r="J793" s="18"/>
      <c r="O793" s="36"/>
      <c r="T793" s="36"/>
      <c r="Z793" s="18"/>
      <c r="AF793" s="18"/>
      <c r="AL793" s="18"/>
      <c r="AR793" s="18"/>
      <c r="AX793" s="18"/>
      <c r="BD793" s="18"/>
      <c r="BJ793" s="18"/>
      <c r="BP793" s="18"/>
      <c r="BV793" s="18"/>
      <c r="CB793" s="18"/>
    </row>
    <row r="794" spans="4:80" s="1" customFormat="1" x14ac:dyDescent="0.35">
      <c r="D794" s="18"/>
      <c r="J794" s="18"/>
      <c r="O794" s="36"/>
      <c r="T794" s="36"/>
      <c r="Z794" s="18"/>
      <c r="AF794" s="18"/>
      <c r="AL794" s="18"/>
      <c r="AR794" s="18"/>
      <c r="AX794" s="18"/>
      <c r="BD794" s="18"/>
      <c r="BJ794" s="18"/>
      <c r="BP794" s="18"/>
      <c r="BV794" s="18"/>
      <c r="CB794" s="18"/>
    </row>
    <row r="795" spans="4:80" s="1" customFormat="1" x14ac:dyDescent="0.35">
      <c r="D795" s="18"/>
      <c r="J795" s="18"/>
      <c r="O795" s="36"/>
      <c r="T795" s="36"/>
      <c r="Z795" s="18"/>
      <c r="AF795" s="18"/>
      <c r="AL795" s="18"/>
      <c r="AR795" s="18"/>
      <c r="AX795" s="18"/>
      <c r="BD795" s="18"/>
      <c r="BJ795" s="18"/>
      <c r="BP795" s="18"/>
      <c r="BV795" s="18"/>
      <c r="CB795" s="18"/>
    </row>
    <row r="796" spans="4:80" s="1" customFormat="1" x14ac:dyDescent="0.35">
      <c r="D796" s="18"/>
      <c r="J796" s="18"/>
      <c r="O796" s="36"/>
      <c r="T796" s="36"/>
      <c r="Z796" s="18"/>
      <c r="AF796" s="18"/>
      <c r="AL796" s="18"/>
      <c r="AR796" s="18"/>
      <c r="AX796" s="18"/>
      <c r="BD796" s="18"/>
      <c r="BJ796" s="18"/>
      <c r="BP796" s="18"/>
      <c r="BV796" s="18"/>
      <c r="CB796" s="18"/>
    </row>
    <row r="797" spans="4:80" s="1" customFormat="1" x14ac:dyDescent="0.35">
      <c r="D797" s="18"/>
      <c r="J797" s="18"/>
      <c r="O797" s="36"/>
      <c r="T797" s="36"/>
      <c r="Z797" s="18"/>
      <c r="AF797" s="18"/>
      <c r="AL797" s="18"/>
      <c r="AR797" s="18"/>
      <c r="AX797" s="18"/>
      <c r="BD797" s="18"/>
      <c r="BJ797" s="18"/>
      <c r="BP797" s="18"/>
      <c r="BV797" s="18"/>
      <c r="CB797" s="18"/>
    </row>
    <row r="798" spans="4:80" s="1" customFormat="1" x14ac:dyDescent="0.35">
      <c r="D798" s="18"/>
      <c r="J798" s="18"/>
      <c r="O798" s="36"/>
      <c r="T798" s="36"/>
      <c r="Z798" s="18"/>
      <c r="AF798" s="18"/>
      <c r="AL798" s="18"/>
      <c r="AR798" s="18"/>
      <c r="AX798" s="18"/>
      <c r="BD798" s="18"/>
      <c r="BJ798" s="18"/>
      <c r="BP798" s="18"/>
      <c r="BV798" s="18"/>
      <c r="CB798" s="18"/>
    </row>
    <row r="799" spans="4:80" s="1" customFormat="1" x14ac:dyDescent="0.35">
      <c r="D799" s="18"/>
      <c r="J799" s="18"/>
      <c r="O799" s="36"/>
      <c r="T799" s="36"/>
      <c r="Z799" s="18"/>
      <c r="AF799" s="18"/>
      <c r="AL799" s="18"/>
      <c r="AR799" s="18"/>
      <c r="AX799" s="18"/>
      <c r="BD799" s="18"/>
      <c r="BJ799" s="18"/>
      <c r="BP799" s="18"/>
      <c r="BV799" s="18"/>
      <c r="CB799" s="18"/>
    </row>
    <row r="800" spans="4:80" s="1" customFormat="1" x14ac:dyDescent="0.35">
      <c r="D800" s="18"/>
      <c r="J800" s="18"/>
      <c r="O800" s="36"/>
      <c r="T800" s="36"/>
      <c r="Z800" s="18"/>
      <c r="AF800" s="18"/>
      <c r="AL800" s="18"/>
      <c r="AR800" s="18"/>
      <c r="AX800" s="18"/>
      <c r="BD800" s="18"/>
      <c r="BJ800" s="18"/>
      <c r="BP800" s="18"/>
      <c r="BV800" s="18"/>
      <c r="CB800" s="18"/>
    </row>
    <row r="801" spans="4:80" s="1" customFormat="1" x14ac:dyDescent="0.35">
      <c r="D801" s="18"/>
      <c r="J801" s="18"/>
      <c r="O801" s="36"/>
      <c r="T801" s="36"/>
      <c r="Z801" s="18"/>
      <c r="AF801" s="18"/>
      <c r="AL801" s="18"/>
      <c r="AR801" s="18"/>
      <c r="AX801" s="18"/>
      <c r="BD801" s="18"/>
      <c r="BJ801" s="18"/>
      <c r="BP801" s="18"/>
      <c r="BV801" s="18"/>
      <c r="CB801" s="18"/>
    </row>
    <row r="802" spans="4:80" s="1" customFormat="1" x14ac:dyDescent="0.35">
      <c r="D802" s="18"/>
      <c r="J802" s="18"/>
      <c r="O802" s="36"/>
      <c r="T802" s="36"/>
      <c r="Z802" s="18"/>
      <c r="AF802" s="18"/>
      <c r="AL802" s="18"/>
      <c r="AR802" s="18"/>
      <c r="AX802" s="18"/>
      <c r="BD802" s="18"/>
      <c r="BJ802" s="18"/>
      <c r="BP802" s="18"/>
      <c r="BV802" s="18"/>
      <c r="CB802" s="18"/>
    </row>
    <row r="803" spans="4:80" s="1" customFormat="1" x14ac:dyDescent="0.35">
      <c r="D803" s="18"/>
      <c r="J803" s="18"/>
      <c r="O803" s="36"/>
      <c r="T803" s="36"/>
      <c r="Z803" s="18"/>
      <c r="AF803" s="18"/>
      <c r="AL803" s="18"/>
      <c r="AR803" s="18"/>
      <c r="AX803" s="18"/>
      <c r="BD803" s="18"/>
      <c r="BJ803" s="18"/>
      <c r="BP803" s="18"/>
      <c r="BV803" s="18"/>
      <c r="CB803" s="18"/>
    </row>
    <row r="804" spans="4:80" s="1" customFormat="1" x14ac:dyDescent="0.35">
      <c r="D804" s="18"/>
      <c r="J804" s="18"/>
      <c r="O804" s="36"/>
      <c r="T804" s="36"/>
      <c r="Z804" s="18"/>
      <c r="AF804" s="18"/>
      <c r="AL804" s="18"/>
      <c r="AR804" s="18"/>
      <c r="AX804" s="18"/>
      <c r="BD804" s="18"/>
      <c r="BJ804" s="18"/>
      <c r="BP804" s="18"/>
      <c r="BV804" s="18"/>
      <c r="CB804" s="18"/>
    </row>
    <row r="805" spans="4:80" s="1" customFormat="1" x14ac:dyDescent="0.35">
      <c r="D805" s="18"/>
      <c r="J805" s="18"/>
      <c r="O805" s="36"/>
      <c r="T805" s="36"/>
      <c r="Z805" s="18"/>
      <c r="AF805" s="18"/>
      <c r="AL805" s="18"/>
      <c r="AR805" s="18"/>
      <c r="AX805" s="18"/>
      <c r="BD805" s="18"/>
      <c r="BJ805" s="18"/>
      <c r="BP805" s="18"/>
      <c r="BV805" s="18"/>
      <c r="CB805" s="18"/>
    </row>
    <row r="806" spans="4:80" s="1" customFormat="1" x14ac:dyDescent="0.35">
      <c r="D806" s="18"/>
      <c r="J806" s="18"/>
      <c r="O806" s="36"/>
      <c r="T806" s="36"/>
      <c r="Z806" s="18"/>
      <c r="AF806" s="18"/>
      <c r="AL806" s="18"/>
      <c r="AR806" s="18"/>
      <c r="AX806" s="18"/>
      <c r="BD806" s="18"/>
      <c r="BJ806" s="18"/>
      <c r="BP806" s="18"/>
      <c r="BV806" s="18"/>
      <c r="CB806" s="18"/>
    </row>
    <row r="807" spans="4:80" s="1" customFormat="1" x14ac:dyDescent="0.35">
      <c r="D807" s="18"/>
      <c r="J807" s="18"/>
      <c r="O807" s="36"/>
      <c r="T807" s="36"/>
      <c r="Z807" s="18"/>
      <c r="AF807" s="18"/>
      <c r="AL807" s="18"/>
      <c r="AR807" s="18"/>
      <c r="AX807" s="18"/>
      <c r="BD807" s="18"/>
      <c r="BJ807" s="18"/>
      <c r="BP807" s="18"/>
      <c r="BV807" s="18"/>
      <c r="CB807" s="18"/>
    </row>
    <row r="808" spans="4:80" s="1" customFormat="1" x14ac:dyDescent="0.35">
      <c r="D808" s="18"/>
      <c r="J808" s="18"/>
      <c r="O808" s="36"/>
      <c r="T808" s="36"/>
      <c r="Z808" s="18"/>
      <c r="AF808" s="18"/>
      <c r="AL808" s="18"/>
      <c r="AR808" s="18"/>
      <c r="AX808" s="18"/>
      <c r="BD808" s="18"/>
      <c r="BJ808" s="18"/>
      <c r="BP808" s="18"/>
      <c r="BV808" s="18"/>
      <c r="CB808" s="18"/>
    </row>
    <row r="809" spans="4:80" s="1" customFormat="1" x14ac:dyDescent="0.35">
      <c r="D809" s="18"/>
      <c r="J809" s="18"/>
      <c r="O809" s="36"/>
      <c r="T809" s="36"/>
      <c r="Z809" s="18"/>
      <c r="AF809" s="18"/>
      <c r="AL809" s="18"/>
      <c r="AR809" s="18"/>
      <c r="AX809" s="18"/>
      <c r="BD809" s="18"/>
      <c r="BJ809" s="18"/>
      <c r="BP809" s="18"/>
      <c r="BV809" s="18"/>
      <c r="CB809" s="18"/>
    </row>
    <row r="810" spans="4:80" s="1" customFormat="1" x14ac:dyDescent="0.35">
      <c r="D810" s="18"/>
      <c r="J810" s="18"/>
      <c r="O810" s="36"/>
      <c r="T810" s="36"/>
      <c r="Z810" s="18"/>
      <c r="AF810" s="18"/>
      <c r="AL810" s="18"/>
      <c r="AR810" s="18"/>
      <c r="AX810" s="18"/>
      <c r="BD810" s="18"/>
      <c r="BJ810" s="18"/>
      <c r="BP810" s="18"/>
      <c r="BV810" s="18"/>
      <c r="CB810" s="18"/>
    </row>
    <row r="811" spans="4:80" s="1" customFormat="1" x14ac:dyDescent="0.35">
      <c r="D811" s="18"/>
      <c r="J811" s="18"/>
      <c r="O811" s="36"/>
      <c r="T811" s="36"/>
      <c r="Z811" s="18"/>
      <c r="AF811" s="18"/>
      <c r="AL811" s="18"/>
      <c r="AR811" s="18"/>
      <c r="AX811" s="18"/>
      <c r="BD811" s="18"/>
      <c r="BJ811" s="18"/>
      <c r="BP811" s="18"/>
      <c r="BV811" s="18"/>
      <c r="CB811" s="18"/>
    </row>
    <row r="812" spans="4:80" s="1" customFormat="1" x14ac:dyDescent="0.35">
      <c r="D812" s="18"/>
      <c r="J812" s="18"/>
      <c r="O812" s="36"/>
      <c r="T812" s="36"/>
      <c r="Z812" s="18"/>
      <c r="AF812" s="18"/>
      <c r="AL812" s="18"/>
      <c r="AR812" s="18"/>
      <c r="AX812" s="18"/>
      <c r="BD812" s="18"/>
      <c r="BJ812" s="18"/>
      <c r="BP812" s="18"/>
      <c r="BV812" s="18"/>
      <c r="CB812" s="18"/>
    </row>
    <row r="813" spans="4:80" s="1" customFormat="1" x14ac:dyDescent="0.35">
      <c r="D813" s="18"/>
      <c r="J813" s="18"/>
      <c r="O813" s="36"/>
      <c r="T813" s="36"/>
      <c r="Z813" s="18"/>
      <c r="AF813" s="18"/>
      <c r="AL813" s="18"/>
      <c r="AR813" s="18"/>
      <c r="AX813" s="18"/>
      <c r="BD813" s="18"/>
      <c r="BJ813" s="18"/>
      <c r="BP813" s="18"/>
      <c r="BV813" s="18"/>
      <c r="CB813" s="18"/>
    </row>
    <row r="814" spans="4:80" s="1" customFormat="1" x14ac:dyDescent="0.35">
      <c r="D814" s="18"/>
      <c r="J814" s="18"/>
      <c r="O814" s="36"/>
      <c r="T814" s="36"/>
      <c r="Z814" s="18"/>
      <c r="AF814" s="18"/>
      <c r="AL814" s="18"/>
      <c r="AR814" s="18"/>
      <c r="AX814" s="18"/>
      <c r="BD814" s="18"/>
      <c r="BJ814" s="18"/>
      <c r="BP814" s="18"/>
      <c r="BV814" s="18"/>
      <c r="CB814" s="18"/>
    </row>
    <row r="815" spans="4:80" s="1" customFormat="1" x14ac:dyDescent="0.35">
      <c r="D815" s="18"/>
      <c r="J815" s="18"/>
      <c r="O815" s="36"/>
      <c r="T815" s="36"/>
      <c r="Z815" s="18"/>
      <c r="AF815" s="18"/>
      <c r="AL815" s="18"/>
      <c r="AR815" s="18"/>
      <c r="AX815" s="18"/>
      <c r="BD815" s="18"/>
      <c r="BJ815" s="18"/>
      <c r="BP815" s="18"/>
      <c r="BV815" s="18"/>
      <c r="CB815" s="18"/>
    </row>
    <row r="816" spans="4:80" s="1" customFormat="1" x14ac:dyDescent="0.35">
      <c r="D816" s="18"/>
      <c r="J816" s="18"/>
      <c r="O816" s="36"/>
      <c r="T816" s="36"/>
      <c r="Z816" s="18"/>
      <c r="AF816" s="18"/>
      <c r="AL816" s="18"/>
      <c r="AR816" s="18"/>
      <c r="AX816" s="18"/>
      <c r="BD816" s="18"/>
      <c r="BJ816" s="18"/>
      <c r="BP816" s="18"/>
      <c r="BV816" s="18"/>
      <c r="CB816" s="18"/>
    </row>
    <row r="817" spans="4:80" s="1" customFormat="1" x14ac:dyDescent="0.35">
      <c r="D817" s="18"/>
      <c r="J817" s="18"/>
      <c r="O817" s="36"/>
      <c r="T817" s="36"/>
      <c r="Z817" s="18"/>
      <c r="AF817" s="18"/>
      <c r="AL817" s="18"/>
      <c r="AR817" s="18"/>
      <c r="AX817" s="18"/>
      <c r="BD817" s="18"/>
      <c r="BJ817" s="18"/>
      <c r="BP817" s="18"/>
      <c r="BV817" s="18"/>
      <c r="CB817" s="18"/>
    </row>
    <row r="818" spans="4:80" s="1" customFormat="1" x14ac:dyDescent="0.35">
      <c r="D818" s="18"/>
      <c r="J818" s="18"/>
      <c r="O818" s="36"/>
      <c r="T818" s="36"/>
      <c r="Z818" s="18"/>
      <c r="AF818" s="18"/>
      <c r="AL818" s="18"/>
      <c r="AR818" s="18"/>
      <c r="AX818" s="18"/>
      <c r="BD818" s="18"/>
      <c r="BJ818" s="18"/>
      <c r="BP818" s="18"/>
      <c r="BV818" s="18"/>
      <c r="CB818" s="18"/>
    </row>
    <row r="819" spans="4:80" s="1" customFormat="1" x14ac:dyDescent="0.35">
      <c r="D819" s="18"/>
      <c r="J819" s="18"/>
      <c r="O819" s="36"/>
      <c r="T819" s="36"/>
      <c r="Z819" s="18"/>
      <c r="AF819" s="18"/>
      <c r="AL819" s="18"/>
      <c r="AR819" s="18"/>
      <c r="AX819" s="18"/>
      <c r="BD819" s="18"/>
      <c r="BJ819" s="18"/>
      <c r="BP819" s="18"/>
      <c r="BV819" s="18"/>
      <c r="CB819" s="18"/>
    </row>
    <row r="820" spans="4:80" s="1" customFormat="1" x14ac:dyDescent="0.35">
      <c r="D820" s="18"/>
      <c r="J820" s="18"/>
      <c r="O820" s="36"/>
      <c r="T820" s="36"/>
      <c r="Z820" s="18"/>
      <c r="AF820" s="18"/>
      <c r="AL820" s="18"/>
      <c r="AR820" s="18"/>
      <c r="AX820" s="18"/>
      <c r="BD820" s="18"/>
      <c r="BJ820" s="18"/>
      <c r="BP820" s="18"/>
      <c r="BV820" s="18"/>
      <c r="CB820" s="18"/>
    </row>
    <row r="821" spans="4:80" s="1" customFormat="1" x14ac:dyDescent="0.35">
      <c r="D821" s="18"/>
      <c r="J821" s="18"/>
      <c r="O821" s="36"/>
      <c r="T821" s="36"/>
      <c r="Z821" s="18"/>
      <c r="AF821" s="18"/>
      <c r="AL821" s="18"/>
      <c r="AR821" s="18"/>
      <c r="AX821" s="18"/>
      <c r="BD821" s="18"/>
      <c r="BJ821" s="18"/>
      <c r="BP821" s="18"/>
      <c r="BV821" s="18"/>
      <c r="CB821" s="18"/>
    </row>
    <row r="822" spans="4:80" s="1" customFormat="1" x14ac:dyDescent="0.35">
      <c r="D822" s="18"/>
      <c r="J822" s="18"/>
      <c r="O822" s="36"/>
      <c r="T822" s="36"/>
      <c r="Z822" s="18"/>
      <c r="AF822" s="18"/>
      <c r="AL822" s="18"/>
      <c r="AR822" s="18"/>
      <c r="AX822" s="18"/>
      <c r="BD822" s="18"/>
      <c r="BJ822" s="18"/>
      <c r="BP822" s="18"/>
      <c r="BV822" s="18"/>
      <c r="CB822" s="18"/>
    </row>
    <row r="823" spans="4:80" s="1" customFormat="1" x14ac:dyDescent="0.35">
      <c r="D823" s="18"/>
      <c r="J823" s="18"/>
      <c r="O823" s="36"/>
      <c r="T823" s="36"/>
      <c r="Z823" s="18"/>
      <c r="AF823" s="18"/>
      <c r="AL823" s="18"/>
      <c r="AR823" s="18"/>
      <c r="AX823" s="18"/>
      <c r="BD823" s="18"/>
      <c r="BJ823" s="18"/>
      <c r="BP823" s="18"/>
      <c r="BV823" s="18"/>
      <c r="CB823" s="18"/>
    </row>
    <row r="824" spans="4:80" s="1" customFormat="1" x14ac:dyDescent="0.35">
      <c r="D824" s="18"/>
      <c r="J824" s="18"/>
      <c r="O824" s="36"/>
      <c r="T824" s="36"/>
      <c r="Z824" s="18"/>
      <c r="AF824" s="18"/>
      <c r="AL824" s="18"/>
      <c r="AR824" s="18"/>
      <c r="AX824" s="18"/>
      <c r="BD824" s="18"/>
      <c r="BJ824" s="18"/>
      <c r="BP824" s="18"/>
      <c r="BV824" s="18"/>
      <c r="CB824" s="18"/>
    </row>
    <row r="825" spans="4:80" s="1" customFormat="1" x14ac:dyDescent="0.35">
      <c r="D825" s="18"/>
      <c r="J825" s="18"/>
      <c r="O825" s="36"/>
      <c r="T825" s="36"/>
      <c r="Z825" s="18"/>
      <c r="AF825" s="18"/>
      <c r="AL825" s="18"/>
      <c r="AR825" s="18"/>
      <c r="AX825" s="18"/>
      <c r="BD825" s="18"/>
      <c r="BJ825" s="18"/>
      <c r="BP825" s="18"/>
      <c r="BV825" s="18"/>
      <c r="CB825" s="18"/>
    </row>
    <row r="826" spans="4:80" s="1" customFormat="1" x14ac:dyDescent="0.35">
      <c r="D826" s="18"/>
      <c r="J826" s="18"/>
      <c r="O826" s="36"/>
      <c r="T826" s="36"/>
      <c r="Z826" s="18"/>
      <c r="AF826" s="18"/>
      <c r="AL826" s="18"/>
      <c r="AR826" s="18"/>
      <c r="AX826" s="18"/>
      <c r="BD826" s="18"/>
      <c r="BJ826" s="18"/>
      <c r="BP826" s="18"/>
      <c r="BV826" s="18"/>
      <c r="CB826" s="18"/>
    </row>
    <row r="827" spans="4:80" s="1" customFormat="1" x14ac:dyDescent="0.35">
      <c r="D827" s="18"/>
      <c r="J827" s="18"/>
      <c r="O827" s="36"/>
      <c r="T827" s="36"/>
      <c r="Z827" s="18"/>
      <c r="AF827" s="18"/>
      <c r="AL827" s="18"/>
      <c r="AR827" s="18"/>
      <c r="AX827" s="18"/>
      <c r="BD827" s="18"/>
      <c r="BJ827" s="18"/>
      <c r="BP827" s="18"/>
      <c r="BV827" s="18"/>
      <c r="CB827" s="18"/>
    </row>
    <row r="828" spans="4:80" s="1" customFormat="1" x14ac:dyDescent="0.35">
      <c r="D828" s="18"/>
      <c r="J828" s="18"/>
      <c r="O828" s="36"/>
      <c r="T828" s="36"/>
      <c r="Z828" s="18"/>
      <c r="AF828" s="18"/>
      <c r="AL828" s="18"/>
      <c r="AR828" s="18"/>
      <c r="AX828" s="18"/>
      <c r="BD828" s="18"/>
      <c r="BJ828" s="18"/>
      <c r="BP828" s="18"/>
      <c r="BV828" s="18"/>
      <c r="CB828" s="18"/>
    </row>
    <row r="829" spans="4:80" s="1" customFormat="1" x14ac:dyDescent="0.35">
      <c r="D829" s="18"/>
      <c r="J829" s="18"/>
      <c r="O829" s="36"/>
      <c r="T829" s="36"/>
      <c r="Z829" s="18"/>
      <c r="AF829" s="18"/>
      <c r="AL829" s="18"/>
      <c r="AR829" s="18"/>
      <c r="AX829" s="18"/>
      <c r="BD829" s="18"/>
      <c r="BJ829" s="18"/>
      <c r="BP829" s="18"/>
      <c r="BV829" s="18"/>
      <c r="CB829" s="18"/>
    </row>
    <row r="830" spans="4:80" s="1" customFormat="1" x14ac:dyDescent="0.35">
      <c r="D830" s="18"/>
      <c r="J830" s="18"/>
      <c r="O830" s="36"/>
      <c r="T830" s="36"/>
      <c r="Z830" s="18"/>
      <c r="AF830" s="18"/>
      <c r="AL830" s="18"/>
      <c r="AR830" s="18"/>
      <c r="AX830" s="18"/>
      <c r="BD830" s="18"/>
      <c r="BJ830" s="18"/>
      <c r="BP830" s="18"/>
      <c r="BV830" s="18"/>
      <c r="CB830" s="18"/>
    </row>
    <row r="831" spans="4:80" s="1" customFormat="1" x14ac:dyDescent="0.35">
      <c r="D831" s="18"/>
      <c r="J831" s="18"/>
      <c r="O831" s="36"/>
      <c r="T831" s="36"/>
      <c r="Z831" s="18"/>
      <c r="AF831" s="18"/>
      <c r="AL831" s="18"/>
      <c r="AR831" s="18"/>
      <c r="AX831" s="18"/>
      <c r="BD831" s="18"/>
      <c r="BJ831" s="18"/>
      <c r="BP831" s="18"/>
      <c r="BV831" s="18"/>
      <c r="CB831" s="18"/>
    </row>
    <row r="832" spans="4:80" s="1" customFormat="1" x14ac:dyDescent="0.35">
      <c r="D832" s="18"/>
      <c r="J832" s="18"/>
      <c r="O832" s="36"/>
      <c r="T832" s="36"/>
      <c r="Z832" s="18"/>
      <c r="AF832" s="18"/>
      <c r="AL832" s="18"/>
      <c r="AR832" s="18"/>
      <c r="AX832" s="18"/>
      <c r="BD832" s="18"/>
      <c r="BJ832" s="18"/>
      <c r="BP832" s="18"/>
      <c r="BV832" s="18"/>
      <c r="CB832" s="18"/>
    </row>
    <row r="833" spans="4:80" s="1" customFormat="1" x14ac:dyDescent="0.35">
      <c r="D833" s="18"/>
      <c r="J833" s="18"/>
      <c r="O833" s="36"/>
      <c r="T833" s="36"/>
      <c r="Z833" s="18"/>
      <c r="AF833" s="18"/>
      <c r="AL833" s="18"/>
      <c r="AR833" s="18"/>
      <c r="AX833" s="18"/>
      <c r="BD833" s="18"/>
      <c r="BJ833" s="18"/>
      <c r="BP833" s="18"/>
      <c r="BV833" s="18"/>
      <c r="CB833" s="18"/>
    </row>
    <row r="834" spans="4:80" s="1" customFormat="1" x14ac:dyDescent="0.35">
      <c r="D834" s="18"/>
      <c r="J834" s="18"/>
      <c r="O834" s="36"/>
      <c r="T834" s="36"/>
      <c r="Z834" s="18"/>
      <c r="AF834" s="18"/>
      <c r="AL834" s="18"/>
      <c r="AR834" s="18"/>
      <c r="AX834" s="18"/>
      <c r="BD834" s="18"/>
      <c r="BJ834" s="18"/>
      <c r="BP834" s="18"/>
      <c r="BV834" s="18"/>
      <c r="CB834" s="18"/>
    </row>
    <row r="835" spans="4:80" s="1" customFormat="1" x14ac:dyDescent="0.35">
      <c r="D835" s="18"/>
      <c r="J835" s="18"/>
      <c r="O835" s="36"/>
      <c r="T835" s="36"/>
      <c r="Z835" s="18"/>
      <c r="AF835" s="18"/>
      <c r="AL835" s="18"/>
      <c r="AR835" s="18"/>
      <c r="AX835" s="18"/>
      <c r="BD835" s="18"/>
      <c r="BJ835" s="18"/>
      <c r="BP835" s="18"/>
      <c r="BV835" s="18"/>
      <c r="CB835" s="18"/>
    </row>
    <row r="836" spans="4:80" s="1" customFormat="1" x14ac:dyDescent="0.35">
      <c r="D836" s="18"/>
      <c r="J836" s="18"/>
      <c r="O836" s="36"/>
      <c r="T836" s="36"/>
      <c r="Z836" s="18"/>
      <c r="AF836" s="18"/>
      <c r="AL836" s="18"/>
      <c r="AR836" s="18"/>
      <c r="AX836" s="18"/>
      <c r="BD836" s="18"/>
      <c r="BJ836" s="18"/>
      <c r="BP836" s="18"/>
      <c r="BV836" s="18"/>
      <c r="CB836" s="18"/>
    </row>
    <row r="837" spans="4:80" s="1" customFormat="1" x14ac:dyDescent="0.35">
      <c r="D837" s="18"/>
      <c r="J837" s="18"/>
      <c r="O837" s="36"/>
      <c r="T837" s="36"/>
      <c r="Z837" s="18"/>
      <c r="AF837" s="18"/>
      <c r="AL837" s="18"/>
      <c r="AR837" s="18"/>
      <c r="AX837" s="18"/>
      <c r="BD837" s="18"/>
      <c r="BJ837" s="18"/>
      <c r="BP837" s="18"/>
      <c r="BV837" s="18"/>
      <c r="CB837" s="18"/>
    </row>
    <row r="838" spans="4:80" s="1" customFormat="1" x14ac:dyDescent="0.35">
      <c r="D838" s="18"/>
      <c r="J838" s="18"/>
      <c r="O838" s="36"/>
      <c r="T838" s="36"/>
      <c r="Z838" s="18"/>
      <c r="AF838" s="18"/>
      <c r="AL838" s="18"/>
      <c r="AR838" s="18"/>
      <c r="AX838" s="18"/>
      <c r="BD838" s="18"/>
      <c r="BJ838" s="18"/>
      <c r="BP838" s="18"/>
      <c r="BV838" s="18"/>
      <c r="CB838" s="18"/>
    </row>
    <row r="839" spans="4:80" s="1" customFormat="1" x14ac:dyDescent="0.35">
      <c r="D839" s="18"/>
      <c r="J839" s="18"/>
      <c r="O839" s="36"/>
      <c r="T839" s="36"/>
      <c r="Z839" s="18"/>
      <c r="AF839" s="18"/>
      <c r="AL839" s="18"/>
      <c r="AR839" s="18"/>
      <c r="AX839" s="18"/>
      <c r="BD839" s="18"/>
      <c r="BJ839" s="18"/>
      <c r="BP839" s="18"/>
      <c r="BV839" s="18"/>
      <c r="CB839" s="18"/>
    </row>
    <row r="840" spans="4:80" s="1" customFormat="1" x14ac:dyDescent="0.35">
      <c r="D840" s="18"/>
      <c r="J840" s="18"/>
      <c r="O840" s="36"/>
      <c r="T840" s="36"/>
      <c r="Z840" s="18"/>
      <c r="AF840" s="18"/>
      <c r="AL840" s="18"/>
      <c r="AR840" s="18"/>
      <c r="AX840" s="18"/>
      <c r="BD840" s="18"/>
      <c r="BJ840" s="18"/>
      <c r="BP840" s="18"/>
      <c r="BV840" s="18"/>
      <c r="CB840" s="18"/>
    </row>
    <row r="841" spans="4:80" s="1" customFormat="1" x14ac:dyDescent="0.35">
      <c r="D841" s="18"/>
      <c r="J841" s="18"/>
      <c r="O841" s="36"/>
      <c r="T841" s="36"/>
      <c r="Z841" s="18"/>
      <c r="AF841" s="18"/>
      <c r="AL841" s="18"/>
      <c r="AR841" s="18"/>
      <c r="AX841" s="18"/>
      <c r="BD841" s="18"/>
      <c r="BJ841" s="18"/>
      <c r="BP841" s="18"/>
      <c r="BV841" s="18"/>
      <c r="CB841" s="18"/>
    </row>
    <row r="842" spans="4:80" s="1" customFormat="1" x14ac:dyDescent="0.35">
      <c r="D842" s="18"/>
      <c r="J842" s="18"/>
      <c r="O842" s="36"/>
      <c r="T842" s="36"/>
      <c r="Z842" s="18"/>
      <c r="AF842" s="18"/>
      <c r="AL842" s="18"/>
      <c r="AR842" s="18"/>
      <c r="AX842" s="18"/>
      <c r="BD842" s="18"/>
      <c r="BJ842" s="18"/>
      <c r="BP842" s="18"/>
      <c r="BV842" s="18"/>
      <c r="CB842" s="18"/>
    </row>
    <row r="843" spans="4:80" s="1" customFormat="1" x14ac:dyDescent="0.35">
      <c r="D843" s="18"/>
      <c r="J843" s="18"/>
      <c r="O843" s="36"/>
      <c r="T843" s="36"/>
      <c r="Z843" s="18"/>
      <c r="AF843" s="18"/>
      <c r="AL843" s="18"/>
      <c r="AR843" s="18"/>
      <c r="AX843" s="18"/>
      <c r="BD843" s="18"/>
      <c r="BJ843" s="18"/>
      <c r="BP843" s="18"/>
      <c r="BV843" s="18"/>
      <c r="CB843" s="18"/>
    </row>
    <row r="844" spans="4:80" s="1" customFormat="1" x14ac:dyDescent="0.35">
      <c r="D844" s="18"/>
      <c r="J844" s="18"/>
      <c r="O844" s="36"/>
      <c r="T844" s="36"/>
      <c r="Z844" s="18"/>
      <c r="AF844" s="18"/>
      <c r="AL844" s="18"/>
      <c r="AR844" s="18"/>
      <c r="AX844" s="18"/>
      <c r="BD844" s="18"/>
      <c r="BJ844" s="18"/>
      <c r="BP844" s="18"/>
      <c r="BV844" s="18"/>
      <c r="CB844" s="18"/>
    </row>
    <row r="845" spans="4:80" s="1" customFormat="1" x14ac:dyDescent="0.35">
      <c r="D845" s="18"/>
      <c r="J845" s="18"/>
      <c r="O845" s="36"/>
      <c r="T845" s="36"/>
      <c r="Z845" s="18"/>
      <c r="AF845" s="18"/>
      <c r="AL845" s="18"/>
      <c r="AR845" s="18"/>
      <c r="AX845" s="18"/>
      <c r="BD845" s="18"/>
      <c r="BJ845" s="18"/>
      <c r="BP845" s="18"/>
      <c r="BV845" s="18"/>
      <c r="CB845" s="18"/>
    </row>
    <row r="846" spans="4:80" s="1" customFormat="1" x14ac:dyDescent="0.35">
      <c r="D846" s="18"/>
      <c r="J846" s="18"/>
      <c r="O846" s="36"/>
      <c r="T846" s="36"/>
      <c r="Z846" s="18"/>
      <c r="AF846" s="18"/>
      <c r="AL846" s="18"/>
      <c r="AR846" s="18"/>
      <c r="AX846" s="18"/>
      <c r="BD846" s="18"/>
      <c r="BJ846" s="18"/>
      <c r="BP846" s="18"/>
      <c r="BV846" s="18"/>
      <c r="CB846" s="18"/>
    </row>
    <row r="847" spans="4:80" s="1" customFormat="1" x14ac:dyDescent="0.35">
      <c r="D847" s="18"/>
      <c r="J847" s="18"/>
      <c r="O847" s="36"/>
      <c r="T847" s="36"/>
      <c r="Z847" s="18"/>
      <c r="AF847" s="18"/>
      <c r="AL847" s="18"/>
      <c r="AR847" s="18"/>
      <c r="AX847" s="18"/>
      <c r="BD847" s="18"/>
      <c r="BJ847" s="18"/>
      <c r="BP847" s="18"/>
      <c r="BV847" s="18"/>
      <c r="CB847" s="18"/>
    </row>
    <row r="848" spans="4:80" s="1" customFormat="1" x14ac:dyDescent="0.35">
      <c r="D848" s="18"/>
      <c r="J848" s="18"/>
      <c r="O848" s="36"/>
      <c r="T848" s="36"/>
      <c r="Z848" s="18"/>
      <c r="AF848" s="18"/>
      <c r="AL848" s="18"/>
      <c r="AR848" s="18"/>
      <c r="AX848" s="18"/>
      <c r="BD848" s="18"/>
      <c r="BJ848" s="18"/>
      <c r="BP848" s="18"/>
      <c r="BV848" s="18"/>
      <c r="CB848" s="18"/>
    </row>
    <row r="849" spans="4:80" s="1" customFormat="1" x14ac:dyDescent="0.35">
      <c r="D849" s="18"/>
      <c r="J849" s="18"/>
      <c r="O849" s="36"/>
      <c r="T849" s="36"/>
      <c r="Z849" s="18"/>
      <c r="AF849" s="18"/>
      <c r="AL849" s="18"/>
      <c r="AR849" s="18"/>
      <c r="AX849" s="18"/>
      <c r="BD849" s="18"/>
      <c r="BJ849" s="18"/>
      <c r="BP849" s="18"/>
      <c r="BV849" s="18"/>
      <c r="CB849" s="18"/>
    </row>
    <row r="850" spans="4:80" s="1" customFormat="1" x14ac:dyDescent="0.35">
      <c r="D850" s="18"/>
      <c r="J850" s="18"/>
      <c r="O850" s="36"/>
      <c r="T850" s="36"/>
      <c r="Z850" s="18"/>
      <c r="AF850" s="18"/>
      <c r="AL850" s="18"/>
      <c r="AR850" s="18"/>
      <c r="AX850" s="18"/>
      <c r="BD850" s="18"/>
      <c r="BJ850" s="18"/>
      <c r="BP850" s="18"/>
      <c r="BV850" s="18"/>
      <c r="CB850" s="18"/>
    </row>
    <row r="851" spans="4:80" s="1" customFormat="1" x14ac:dyDescent="0.35">
      <c r="D851" s="18"/>
      <c r="J851" s="18"/>
      <c r="O851" s="36"/>
      <c r="T851" s="36"/>
      <c r="Z851" s="18"/>
      <c r="AF851" s="18"/>
      <c r="AL851" s="18"/>
      <c r="AR851" s="18"/>
      <c r="AX851" s="18"/>
      <c r="BD851" s="18"/>
      <c r="BJ851" s="18"/>
      <c r="BP851" s="18"/>
      <c r="BV851" s="18"/>
      <c r="CB851" s="18"/>
    </row>
    <row r="852" spans="4:80" s="1" customFormat="1" x14ac:dyDescent="0.35">
      <c r="D852" s="18"/>
      <c r="J852" s="18"/>
      <c r="O852" s="36"/>
      <c r="T852" s="36"/>
      <c r="Z852" s="18"/>
      <c r="AF852" s="18"/>
      <c r="AL852" s="18"/>
      <c r="AR852" s="18"/>
      <c r="AX852" s="18"/>
      <c r="BD852" s="18"/>
      <c r="BJ852" s="18"/>
      <c r="BP852" s="18"/>
      <c r="BV852" s="18"/>
      <c r="CB852" s="18"/>
    </row>
    <row r="853" spans="4:80" s="1" customFormat="1" x14ac:dyDescent="0.35">
      <c r="D853" s="18"/>
      <c r="J853" s="18"/>
      <c r="O853" s="36"/>
      <c r="T853" s="36"/>
      <c r="Z853" s="18"/>
      <c r="AF853" s="18"/>
      <c r="AL853" s="18"/>
      <c r="AR853" s="18"/>
      <c r="AX853" s="18"/>
      <c r="BD853" s="18"/>
      <c r="BJ853" s="18"/>
      <c r="BP853" s="18"/>
      <c r="BV853" s="18"/>
      <c r="CB853" s="18"/>
    </row>
    <row r="854" spans="4:80" s="1" customFormat="1" x14ac:dyDescent="0.35">
      <c r="D854" s="18"/>
      <c r="J854" s="18"/>
      <c r="O854" s="36"/>
      <c r="T854" s="36"/>
      <c r="Z854" s="18"/>
      <c r="AF854" s="18"/>
      <c r="AL854" s="18"/>
      <c r="AR854" s="18"/>
      <c r="AX854" s="18"/>
      <c r="BD854" s="18"/>
      <c r="BJ854" s="18"/>
      <c r="BP854" s="18"/>
      <c r="BV854" s="18"/>
      <c r="CB854" s="18"/>
    </row>
    <row r="855" spans="4:80" s="1" customFormat="1" x14ac:dyDescent="0.35">
      <c r="D855" s="18"/>
      <c r="J855" s="18"/>
      <c r="O855" s="36"/>
      <c r="T855" s="36"/>
      <c r="Z855" s="18"/>
      <c r="AF855" s="18"/>
      <c r="AL855" s="18"/>
      <c r="AR855" s="18"/>
      <c r="AX855" s="18"/>
      <c r="BD855" s="18"/>
      <c r="BJ855" s="18"/>
      <c r="BP855" s="18"/>
      <c r="BV855" s="18"/>
      <c r="CB855" s="18"/>
    </row>
    <row r="856" spans="4:80" s="1" customFormat="1" x14ac:dyDescent="0.35">
      <c r="D856" s="18"/>
      <c r="J856" s="18"/>
      <c r="O856" s="36"/>
      <c r="T856" s="36"/>
      <c r="Z856" s="18"/>
      <c r="AF856" s="18"/>
      <c r="AL856" s="18"/>
      <c r="AR856" s="18"/>
      <c r="AX856" s="18"/>
      <c r="BD856" s="18"/>
      <c r="BJ856" s="18"/>
      <c r="BP856" s="18"/>
      <c r="BV856" s="18"/>
      <c r="CB856" s="18"/>
    </row>
    <row r="857" spans="4:80" s="1" customFormat="1" x14ac:dyDescent="0.35">
      <c r="D857" s="18"/>
      <c r="J857" s="18"/>
      <c r="O857" s="36"/>
      <c r="T857" s="36"/>
      <c r="Z857" s="18"/>
      <c r="AF857" s="18"/>
      <c r="AL857" s="18"/>
      <c r="AR857" s="18"/>
      <c r="AX857" s="18"/>
      <c r="BD857" s="18"/>
      <c r="BJ857" s="18"/>
      <c r="BP857" s="18"/>
      <c r="BV857" s="18"/>
      <c r="CB857" s="18"/>
    </row>
    <row r="858" spans="4:80" s="1" customFormat="1" x14ac:dyDescent="0.35">
      <c r="D858" s="18"/>
      <c r="J858" s="18"/>
      <c r="O858" s="36"/>
      <c r="T858" s="36"/>
      <c r="Z858" s="18"/>
      <c r="AF858" s="18"/>
      <c r="AL858" s="18"/>
      <c r="AR858" s="18"/>
      <c r="AX858" s="18"/>
      <c r="BD858" s="18"/>
      <c r="BJ858" s="18"/>
      <c r="BP858" s="18"/>
      <c r="BV858" s="18"/>
      <c r="CB858" s="18"/>
    </row>
    <row r="859" spans="4:80" s="1" customFormat="1" x14ac:dyDescent="0.35">
      <c r="D859" s="18"/>
      <c r="J859" s="18"/>
      <c r="O859" s="36"/>
      <c r="T859" s="36"/>
      <c r="Z859" s="18"/>
      <c r="AF859" s="18"/>
      <c r="AL859" s="18"/>
      <c r="AR859" s="18"/>
      <c r="AX859" s="18"/>
      <c r="BD859" s="18"/>
      <c r="BJ859" s="18"/>
      <c r="BP859" s="18"/>
      <c r="BV859" s="18"/>
      <c r="CB859" s="18"/>
    </row>
    <row r="860" spans="4:80" s="1" customFormat="1" x14ac:dyDescent="0.35">
      <c r="D860" s="18"/>
      <c r="J860" s="18"/>
      <c r="O860" s="36"/>
      <c r="T860" s="36"/>
      <c r="Z860" s="18"/>
      <c r="AF860" s="18"/>
      <c r="AL860" s="18"/>
      <c r="AR860" s="18"/>
      <c r="AX860" s="18"/>
      <c r="BD860" s="18"/>
      <c r="BJ860" s="18"/>
      <c r="BP860" s="18"/>
      <c r="BV860" s="18"/>
      <c r="CB860" s="18"/>
    </row>
    <row r="861" spans="4:80" s="1" customFormat="1" x14ac:dyDescent="0.35">
      <c r="D861" s="18"/>
      <c r="J861" s="18"/>
      <c r="O861" s="36"/>
      <c r="T861" s="36"/>
      <c r="Z861" s="18"/>
      <c r="AF861" s="18"/>
      <c r="AL861" s="18"/>
      <c r="AR861" s="18"/>
      <c r="AX861" s="18"/>
      <c r="BD861" s="18"/>
      <c r="BJ861" s="18"/>
      <c r="BP861" s="18"/>
      <c r="BV861" s="18"/>
      <c r="CB861" s="18"/>
    </row>
    <row r="862" spans="4:80" s="1" customFormat="1" x14ac:dyDescent="0.35">
      <c r="D862" s="18"/>
      <c r="J862" s="18"/>
      <c r="O862" s="36"/>
      <c r="T862" s="36"/>
      <c r="Z862" s="18"/>
      <c r="AF862" s="18"/>
      <c r="AL862" s="18"/>
      <c r="AR862" s="18"/>
      <c r="AX862" s="18"/>
      <c r="BD862" s="18"/>
      <c r="BJ862" s="18"/>
      <c r="BP862" s="18"/>
      <c r="BV862" s="18"/>
      <c r="CB862" s="18"/>
    </row>
    <row r="863" spans="4:80" s="1" customFormat="1" x14ac:dyDescent="0.35">
      <c r="D863" s="18"/>
      <c r="J863" s="18"/>
      <c r="O863" s="36"/>
      <c r="T863" s="36"/>
      <c r="Z863" s="18"/>
      <c r="AF863" s="18"/>
      <c r="AL863" s="18"/>
      <c r="AR863" s="18"/>
      <c r="AX863" s="18"/>
      <c r="BD863" s="18"/>
      <c r="BJ863" s="18"/>
      <c r="BP863" s="18"/>
      <c r="BV863" s="18"/>
      <c r="CB863" s="18"/>
    </row>
    <row r="864" spans="4:80" s="1" customFormat="1" x14ac:dyDescent="0.35">
      <c r="D864" s="18"/>
      <c r="J864" s="18"/>
      <c r="O864" s="36"/>
      <c r="T864" s="36"/>
      <c r="Z864" s="18"/>
      <c r="AF864" s="18"/>
      <c r="AL864" s="18"/>
      <c r="AR864" s="18"/>
      <c r="AX864" s="18"/>
      <c r="BD864" s="18"/>
      <c r="BJ864" s="18"/>
      <c r="BP864" s="18"/>
      <c r="BV864" s="18"/>
      <c r="CB864" s="18"/>
    </row>
    <row r="865" spans="4:80" s="1" customFormat="1" x14ac:dyDescent="0.35">
      <c r="D865" s="18"/>
      <c r="J865" s="18"/>
      <c r="O865" s="36"/>
      <c r="T865" s="36"/>
      <c r="Z865" s="18"/>
      <c r="AF865" s="18"/>
      <c r="AL865" s="18"/>
      <c r="AR865" s="18"/>
      <c r="AX865" s="18"/>
      <c r="BD865" s="18"/>
      <c r="BJ865" s="18"/>
      <c r="BP865" s="18"/>
      <c r="BV865" s="18"/>
      <c r="CB865" s="18"/>
    </row>
    <row r="866" spans="4:80" s="1" customFormat="1" x14ac:dyDescent="0.35">
      <c r="D866" s="18"/>
      <c r="J866" s="18"/>
      <c r="O866" s="36"/>
      <c r="T866" s="36"/>
      <c r="Z866" s="18"/>
      <c r="AF866" s="18"/>
      <c r="AL866" s="18"/>
      <c r="AR866" s="18"/>
      <c r="AX866" s="18"/>
      <c r="BD866" s="18"/>
      <c r="BJ866" s="18"/>
      <c r="BP866" s="18"/>
      <c r="BV866" s="18"/>
      <c r="CB866" s="18"/>
    </row>
    <row r="867" spans="4:80" s="1" customFormat="1" x14ac:dyDescent="0.35">
      <c r="D867" s="18"/>
      <c r="J867" s="18"/>
      <c r="O867" s="36"/>
      <c r="T867" s="36"/>
      <c r="Z867" s="18"/>
      <c r="AF867" s="18"/>
      <c r="AL867" s="18"/>
      <c r="AR867" s="18"/>
      <c r="AX867" s="18"/>
      <c r="BD867" s="18"/>
      <c r="BJ867" s="18"/>
      <c r="BP867" s="18"/>
      <c r="BV867" s="18"/>
      <c r="CB867" s="18"/>
    </row>
    <row r="868" spans="4:80" s="1" customFormat="1" x14ac:dyDescent="0.35">
      <c r="D868" s="18"/>
      <c r="J868" s="18"/>
      <c r="O868" s="36"/>
      <c r="T868" s="36"/>
      <c r="Z868" s="18"/>
      <c r="AF868" s="18"/>
      <c r="AL868" s="18"/>
      <c r="AR868" s="18"/>
      <c r="AX868" s="18"/>
      <c r="BD868" s="18"/>
      <c r="BJ868" s="18"/>
      <c r="BP868" s="18"/>
      <c r="BV868" s="18"/>
      <c r="CB868" s="18"/>
    </row>
    <row r="869" spans="4:80" s="1" customFormat="1" x14ac:dyDescent="0.35">
      <c r="D869" s="18"/>
      <c r="J869" s="18"/>
      <c r="O869" s="36"/>
      <c r="T869" s="36"/>
      <c r="Z869" s="18"/>
      <c r="AF869" s="18"/>
      <c r="AL869" s="18"/>
      <c r="AR869" s="18"/>
      <c r="AX869" s="18"/>
      <c r="BD869" s="18"/>
      <c r="BJ869" s="18"/>
      <c r="BP869" s="18"/>
      <c r="BV869" s="18"/>
      <c r="CB869" s="18"/>
    </row>
    <row r="870" spans="4:80" s="1" customFormat="1" x14ac:dyDescent="0.35">
      <c r="D870" s="18"/>
      <c r="J870" s="18"/>
      <c r="O870" s="36"/>
      <c r="T870" s="36"/>
      <c r="Z870" s="18"/>
      <c r="AF870" s="18"/>
      <c r="AL870" s="18"/>
      <c r="AR870" s="18"/>
      <c r="AX870" s="18"/>
      <c r="BD870" s="18"/>
      <c r="BJ870" s="18"/>
      <c r="BP870" s="18"/>
      <c r="BV870" s="18"/>
      <c r="CB870" s="18"/>
    </row>
    <row r="871" spans="4:80" s="1" customFormat="1" x14ac:dyDescent="0.35">
      <c r="D871" s="18"/>
      <c r="J871" s="18"/>
      <c r="O871" s="36"/>
      <c r="T871" s="36"/>
      <c r="Z871" s="18"/>
      <c r="AF871" s="18"/>
      <c r="AL871" s="18"/>
      <c r="AR871" s="18"/>
      <c r="AX871" s="18"/>
      <c r="BD871" s="18"/>
      <c r="BJ871" s="18"/>
      <c r="BP871" s="18"/>
      <c r="BV871" s="18"/>
      <c r="CB871" s="18"/>
    </row>
    <row r="872" spans="4:80" s="1" customFormat="1" x14ac:dyDescent="0.35">
      <c r="D872" s="18"/>
      <c r="J872" s="18"/>
      <c r="O872" s="36"/>
      <c r="T872" s="36"/>
      <c r="Z872" s="18"/>
      <c r="AF872" s="18"/>
      <c r="AL872" s="18"/>
      <c r="AR872" s="18"/>
      <c r="AX872" s="18"/>
      <c r="BD872" s="18"/>
      <c r="BJ872" s="18"/>
      <c r="BP872" s="18"/>
      <c r="BV872" s="18"/>
      <c r="CB872" s="18"/>
    </row>
    <row r="873" spans="4:80" s="1" customFormat="1" x14ac:dyDescent="0.35">
      <c r="D873" s="18"/>
      <c r="J873" s="18"/>
      <c r="O873" s="36"/>
      <c r="T873" s="36"/>
      <c r="Z873" s="18"/>
      <c r="AF873" s="18"/>
      <c r="AL873" s="18"/>
      <c r="AR873" s="18"/>
      <c r="AX873" s="18"/>
      <c r="BD873" s="18"/>
      <c r="BJ873" s="18"/>
      <c r="BP873" s="18"/>
      <c r="BV873" s="18"/>
      <c r="CB873" s="18"/>
    </row>
    <row r="874" spans="4:80" s="1" customFormat="1" x14ac:dyDescent="0.35">
      <c r="D874" s="18"/>
      <c r="J874" s="18"/>
      <c r="O874" s="36"/>
      <c r="T874" s="36"/>
      <c r="Z874" s="18"/>
      <c r="AF874" s="18"/>
      <c r="AL874" s="18"/>
      <c r="AR874" s="18"/>
      <c r="AX874" s="18"/>
      <c r="BD874" s="18"/>
      <c r="BJ874" s="18"/>
      <c r="BP874" s="18"/>
      <c r="BV874" s="18"/>
      <c r="CB874" s="18"/>
    </row>
    <row r="875" spans="4:80" s="1" customFormat="1" x14ac:dyDescent="0.35">
      <c r="D875" s="18"/>
      <c r="J875" s="18"/>
      <c r="O875" s="36"/>
      <c r="T875" s="36"/>
      <c r="Z875" s="18"/>
      <c r="AF875" s="18"/>
      <c r="AL875" s="18"/>
      <c r="AR875" s="18"/>
      <c r="AX875" s="18"/>
      <c r="BD875" s="18"/>
      <c r="BJ875" s="18"/>
      <c r="BP875" s="18"/>
      <c r="BV875" s="18"/>
      <c r="CB875" s="18"/>
    </row>
    <row r="876" spans="4:80" s="1" customFormat="1" x14ac:dyDescent="0.35">
      <c r="D876" s="18"/>
      <c r="J876" s="18"/>
      <c r="O876" s="36"/>
      <c r="T876" s="36"/>
      <c r="Z876" s="18"/>
      <c r="AF876" s="18"/>
      <c r="AL876" s="18"/>
      <c r="AR876" s="18"/>
      <c r="AX876" s="18"/>
      <c r="BD876" s="18"/>
      <c r="BJ876" s="18"/>
      <c r="BP876" s="18"/>
      <c r="BV876" s="18"/>
      <c r="CB876" s="18"/>
    </row>
    <row r="877" spans="4:80" s="1" customFormat="1" x14ac:dyDescent="0.35">
      <c r="D877" s="18"/>
      <c r="J877" s="18"/>
      <c r="O877" s="36"/>
      <c r="T877" s="36"/>
      <c r="Z877" s="18"/>
      <c r="AF877" s="18"/>
      <c r="AL877" s="18"/>
      <c r="AR877" s="18"/>
      <c r="AX877" s="18"/>
      <c r="BD877" s="18"/>
      <c r="BJ877" s="18"/>
      <c r="BP877" s="18"/>
      <c r="BV877" s="18"/>
      <c r="CB877" s="18"/>
    </row>
    <row r="878" spans="4:80" s="1" customFormat="1" x14ac:dyDescent="0.35">
      <c r="D878" s="18"/>
      <c r="J878" s="18"/>
      <c r="O878" s="36"/>
      <c r="T878" s="36"/>
      <c r="Z878" s="18"/>
      <c r="AF878" s="18"/>
      <c r="AL878" s="18"/>
      <c r="AR878" s="18"/>
      <c r="AX878" s="18"/>
      <c r="BD878" s="18"/>
      <c r="BJ878" s="18"/>
      <c r="BP878" s="18"/>
      <c r="BV878" s="18"/>
      <c r="CB878" s="18"/>
    </row>
    <row r="879" spans="4:80" s="1" customFormat="1" x14ac:dyDescent="0.35">
      <c r="D879" s="18"/>
      <c r="J879" s="18"/>
      <c r="O879" s="36"/>
      <c r="T879" s="36"/>
      <c r="Z879" s="18"/>
      <c r="AF879" s="18"/>
      <c r="AL879" s="18"/>
      <c r="AR879" s="18"/>
      <c r="AX879" s="18"/>
      <c r="BD879" s="18"/>
      <c r="BJ879" s="18"/>
      <c r="BP879" s="18"/>
      <c r="BV879" s="18"/>
      <c r="CB879" s="18"/>
    </row>
    <row r="880" spans="4:80" s="1" customFormat="1" x14ac:dyDescent="0.35">
      <c r="D880" s="18"/>
      <c r="J880" s="18"/>
      <c r="O880" s="36"/>
      <c r="T880" s="36"/>
      <c r="Z880" s="18"/>
      <c r="AF880" s="18"/>
      <c r="AL880" s="18"/>
      <c r="AR880" s="18"/>
      <c r="AX880" s="18"/>
      <c r="BD880" s="18"/>
      <c r="BJ880" s="18"/>
      <c r="BP880" s="18"/>
      <c r="BV880" s="18"/>
      <c r="CB880" s="18"/>
    </row>
    <row r="881" spans="4:80" s="1" customFormat="1" x14ac:dyDescent="0.35">
      <c r="D881" s="18"/>
      <c r="J881" s="18"/>
      <c r="O881" s="36"/>
      <c r="T881" s="36"/>
      <c r="Z881" s="18"/>
      <c r="AF881" s="18"/>
      <c r="AL881" s="18"/>
      <c r="AR881" s="18"/>
      <c r="AX881" s="18"/>
      <c r="BD881" s="18"/>
      <c r="BJ881" s="18"/>
      <c r="BP881" s="18"/>
      <c r="BV881" s="18"/>
      <c r="CB881" s="18"/>
    </row>
    <row r="882" spans="4:80" s="1" customFormat="1" x14ac:dyDescent="0.35">
      <c r="D882" s="18"/>
      <c r="J882" s="18"/>
      <c r="O882" s="36"/>
      <c r="T882" s="36"/>
      <c r="Z882" s="18"/>
      <c r="AF882" s="18"/>
      <c r="AL882" s="18"/>
      <c r="AR882" s="18"/>
      <c r="AX882" s="18"/>
      <c r="BD882" s="18"/>
      <c r="BJ882" s="18"/>
      <c r="BP882" s="18"/>
      <c r="BV882" s="18"/>
      <c r="CB882" s="18"/>
    </row>
    <row r="883" spans="4:80" s="1" customFormat="1" x14ac:dyDescent="0.35">
      <c r="D883" s="18"/>
      <c r="J883" s="18"/>
      <c r="O883" s="36"/>
      <c r="T883" s="36"/>
      <c r="Z883" s="18"/>
      <c r="AF883" s="18"/>
      <c r="AL883" s="18"/>
      <c r="AR883" s="18"/>
      <c r="AX883" s="18"/>
      <c r="BD883" s="18"/>
      <c r="BJ883" s="18"/>
      <c r="BP883" s="18"/>
      <c r="BV883" s="18"/>
      <c r="CB883" s="18"/>
    </row>
    <row r="884" spans="4:80" s="1" customFormat="1" x14ac:dyDescent="0.35">
      <c r="D884" s="18"/>
      <c r="J884" s="18"/>
      <c r="O884" s="36"/>
      <c r="T884" s="36"/>
      <c r="Z884" s="18"/>
      <c r="AF884" s="18"/>
      <c r="AL884" s="18"/>
      <c r="AR884" s="18"/>
      <c r="AX884" s="18"/>
      <c r="BD884" s="18"/>
      <c r="BJ884" s="18"/>
      <c r="BP884" s="18"/>
      <c r="BV884" s="18"/>
      <c r="CB884" s="18"/>
    </row>
    <row r="885" spans="4:80" s="1" customFormat="1" x14ac:dyDescent="0.35">
      <c r="D885" s="18"/>
      <c r="J885" s="18"/>
      <c r="O885" s="36"/>
      <c r="T885" s="36"/>
      <c r="Z885" s="18"/>
      <c r="AF885" s="18"/>
      <c r="AL885" s="18"/>
      <c r="AR885" s="18"/>
      <c r="AX885" s="18"/>
      <c r="BD885" s="18"/>
      <c r="BJ885" s="18"/>
      <c r="BP885" s="18"/>
      <c r="BV885" s="18"/>
      <c r="CB885" s="18"/>
    </row>
    <row r="886" spans="4:80" s="1" customFormat="1" x14ac:dyDescent="0.35">
      <c r="D886" s="18"/>
      <c r="J886" s="18"/>
      <c r="O886" s="36"/>
      <c r="T886" s="36"/>
      <c r="Z886" s="18"/>
      <c r="AF886" s="18"/>
      <c r="AL886" s="18"/>
      <c r="AR886" s="18"/>
      <c r="AX886" s="18"/>
      <c r="BD886" s="18"/>
      <c r="BJ886" s="18"/>
      <c r="BP886" s="18"/>
      <c r="BV886" s="18"/>
      <c r="CB886" s="18"/>
    </row>
    <row r="887" spans="4:80" s="1" customFormat="1" x14ac:dyDescent="0.35">
      <c r="D887" s="18"/>
      <c r="J887" s="18"/>
      <c r="O887" s="36"/>
      <c r="T887" s="36"/>
      <c r="Z887" s="18"/>
      <c r="AF887" s="18"/>
      <c r="AL887" s="18"/>
      <c r="AR887" s="18"/>
      <c r="AX887" s="18"/>
      <c r="BD887" s="18"/>
      <c r="BJ887" s="18"/>
      <c r="BP887" s="18"/>
      <c r="BV887" s="18"/>
      <c r="CB887" s="18"/>
    </row>
    <row r="888" spans="4:80" s="1" customFormat="1" x14ac:dyDescent="0.35">
      <c r="D888" s="18"/>
      <c r="J888" s="18"/>
      <c r="O888" s="36"/>
      <c r="T888" s="36"/>
      <c r="Z888" s="18"/>
      <c r="AF888" s="18"/>
      <c r="AL888" s="18"/>
      <c r="AR888" s="18"/>
      <c r="AX888" s="18"/>
      <c r="BD888" s="18"/>
      <c r="BJ888" s="18"/>
      <c r="BP888" s="18"/>
      <c r="BV888" s="18"/>
      <c r="CB888" s="18"/>
    </row>
    <row r="889" spans="4:80" s="1" customFormat="1" x14ac:dyDescent="0.35">
      <c r="D889" s="18"/>
      <c r="J889" s="18"/>
      <c r="O889" s="36"/>
      <c r="T889" s="36"/>
      <c r="Z889" s="18"/>
      <c r="AF889" s="18"/>
      <c r="AL889" s="18"/>
      <c r="AR889" s="18"/>
      <c r="AX889" s="18"/>
      <c r="BD889" s="18"/>
      <c r="BJ889" s="18"/>
      <c r="BP889" s="18"/>
      <c r="BV889" s="18"/>
      <c r="CB889" s="18"/>
    </row>
    <row r="890" spans="4:80" s="1" customFormat="1" x14ac:dyDescent="0.35">
      <c r="D890" s="18"/>
      <c r="J890" s="18"/>
      <c r="O890" s="36"/>
      <c r="T890" s="36"/>
      <c r="Z890" s="18"/>
      <c r="AF890" s="18"/>
      <c r="AL890" s="18"/>
      <c r="AR890" s="18"/>
      <c r="AX890" s="18"/>
      <c r="BD890" s="18"/>
      <c r="BJ890" s="18"/>
      <c r="BP890" s="18"/>
      <c r="BV890" s="18"/>
      <c r="CB890" s="18"/>
    </row>
    <row r="891" spans="4:80" s="1" customFormat="1" x14ac:dyDescent="0.35">
      <c r="D891" s="18"/>
      <c r="J891" s="18"/>
      <c r="O891" s="36"/>
      <c r="T891" s="36"/>
      <c r="Z891" s="18"/>
      <c r="AF891" s="18"/>
      <c r="AL891" s="18"/>
      <c r="AR891" s="18"/>
      <c r="AX891" s="18"/>
      <c r="BD891" s="18"/>
      <c r="BJ891" s="18"/>
      <c r="BP891" s="18"/>
      <c r="BV891" s="18"/>
      <c r="CB891" s="18"/>
    </row>
    <row r="892" spans="4:80" s="1" customFormat="1" x14ac:dyDescent="0.35">
      <c r="D892" s="18"/>
      <c r="J892" s="18"/>
      <c r="O892" s="36"/>
      <c r="T892" s="36"/>
      <c r="Z892" s="18"/>
      <c r="AF892" s="18"/>
      <c r="AL892" s="18"/>
      <c r="AR892" s="18"/>
      <c r="AX892" s="18"/>
      <c r="BD892" s="18"/>
      <c r="BJ892" s="18"/>
      <c r="BP892" s="18"/>
      <c r="BV892" s="18"/>
      <c r="CB892" s="18"/>
    </row>
    <row r="893" spans="4:80" s="1" customFormat="1" x14ac:dyDescent="0.35">
      <c r="D893" s="18"/>
      <c r="J893" s="18"/>
      <c r="O893" s="36"/>
      <c r="T893" s="36"/>
      <c r="Z893" s="18"/>
      <c r="AF893" s="18"/>
      <c r="AL893" s="18"/>
      <c r="AR893" s="18"/>
      <c r="AX893" s="18"/>
      <c r="BD893" s="18"/>
      <c r="BJ893" s="18"/>
      <c r="BP893" s="18"/>
      <c r="BV893" s="18"/>
      <c r="CB893" s="18"/>
    </row>
    <row r="894" spans="4:80" s="1" customFormat="1" x14ac:dyDescent="0.35">
      <c r="D894" s="18"/>
      <c r="J894" s="18"/>
      <c r="O894" s="36"/>
      <c r="T894" s="36"/>
      <c r="Z894" s="18"/>
      <c r="AF894" s="18"/>
      <c r="AL894" s="18"/>
      <c r="AR894" s="18"/>
      <c r="AX894" s="18"/>
      <c r="BD894" s="18"/>
      <c r="BJ894" s="18"/>
      <c r="BP894" s="18"/>
      <c r="BV894" s="18"/>
      <c r="CB894" s="18"/>
    </row>
    <row r="895" spans="4:80" s="1" customFormat="1" x14ac:dyDescent="0.35">
      <c r="D895" s="18"/>
      <c r="J895" s="18"/>
      <c r="O895" s="36"/>
      <c r="T895" s="36"/>
      <c r="Z895" s="18"/>
      <c r="AF895" s="18"/>
      <c r="AL895" s="18"/>
      <c r="AR895" s="18"/>
      <c r="AX895" s="18"/>
      <c r="BD895" s="18"/>
      <c r="BJ895" s="18"/>
      <c r="BP895" s="18"/>
      <c r="BV895" s="18"/>
      <c r="CB895" s="18"/>
    </row>
    <row r="896" spans="4:80" s="1" customFormat="1" x14ac:dyDescent="0.35">
      <c r="D896" s="18"/>
      <c r="J896" s="18"/>
      <c r="O896" s="36"/>
      <c r="T896" s="36"/>
      <c r="Z896" s="18"/>
      <c r="AF896" s="18"/>
      <c r="AL896" s="18"/>
      <c r="AR896" s="18"/>
      <c r="AX896" s="18"/>
      <c r="BD896" s="18"/>
      <c r="BJ896" s="18"/>
      <c r="BP896" s="18"/>
      <c r="BV896" s="18"/>
      <c r="CB896" s="18"/>
    </row>
    <row r="897" spans="4:80" s="1" customFormat="1" x14ac:dyDescent="0.35">
      <c r="D897" s="18"/>
      <c r="J897" s="18"/>
      <c r="O897" s="36"/>
      <c r="T897" s="36"/>
      <c r="Z897" s="18"/>
      <c r="AF897" s="18"/>
      <c r="AL897" s="18"/>
      <c r="AR897" s="18"/>
      <c r="AX897" s="18"/>
      <c r="BD897" s="18"/>
      <c r="BJ897" s="18"/>
      <c r="BP897" s="18"/>
      <c r="BV897" s="18"/>
      <c r="CB897" s="18"/>
    </row>
    <row r="898" spans="4:80" s="1" customFormat="1" x14ac:dyDescent="0.35">
      <c r="D898" s="18"/>
      <c r="J898" s="18"/>
      <c r="O898" s="36"/>
      <c r="T898" s="36"/>
      <c r="Z898" s="18"/>
      <c r="AF898" s="18"/>
      <c r="AL898" s="18"/>
      <c r="AR898" s="18"/>
      <c r="AX898" s="18"/>
      <c r="BD898" s="18"/>
      <c r="BJ898" s="18"/>
      <c r="BP898" s="18"/>
      <c r="BV898" s="18"/>
      <c r="CB898" s="18"/>
    </row>
    <row r="899" spans="4:80" s="1" customFormat="1" x14ac:dyDescent="0.35">
      <c r="D899" s="18"/>
      <c r="J899" s="18"/>
      <c r="O899" s="36"/>
      <c r="T899" s="36"/>
      <c r="Z899" s="18"/>
      <c r="AF899" s="18"/>
      <c r="AL899" s="18"/>
      <c r="AR899" s="18"/>
      <c r="AX899" s="18"/>
      <c r="BD899" s="18"/>
      <c r="BJ899" s="18"/>
      <c r="BP899" s="18"/>
      <c r="BV899" s="18"/>
      <c r="CB899" s="18"/>
    </row>
    <row r="900" spans="4:80" s="1" customFormat="1" x14ac:dyDescent="0.35">
      <c r="D900" s="18"/>
      <c r="J900" s="18"/>
      <c r="O900" s="36"/>
      <c r="T900" s="36"/>
      <c r="Z900" s="18"/>
      <c r="AF900" s="18"/>
      <c r="AL900" s="18"/>
      <c r="AR900" s="18"/>
      <c r="AX900" s="18"/>
      <c r="BD900" s="18"/>
      <c r="BJ900" s="18"/>
      <c r="BP900" s="18"/>
      <c r="BV900" s="18"/>
      <c r="CB900" s="18"/>
    </row>
    <row r="901" spans="4:80" s="1" customFormat="1" x14ac:dyDescent="0.35">
      <c r="D901" s="18"/>
      <c r="J901" s="18"/>
      <c r="O901" s="36"/>
      <c r="T901" s="36"/>
      <c r="Z901" s="18"/>
      <c r="AF901" s="18"/>
      <c r="AL901" s="18"/>
      <c r="AR901" s="18"/>
      <c r="AX901" s="18"/>
      <c r="BD901" s="18"/>
      <c r="BJ901" s="18"/>
      <c r="BP901" s="18"/>
      <c r="BV901" s="18"/>
      <c r="CB901" s="18"/>
    </row>
    <row r="902" spans="4:80" s="1" customFormat="1" x14ac:dyDescent="0.35">
      <c r="D902" s="18"/>
      <c r="J902" s="18"/>
      <c r="O902" s="36"/>
      <c r="T902" s="36"/>
      <c r="Z902" s="18"/>
      <c r="AF902" s="18"/>
      <c r="AL902" s="18"/>
      <c r="AR902" s="18"/>
      <c r="AX902" s="18"/>
      <c r="BD902" s="18"/>
      <c r="BJ902" s="18"/>
      <c r="BP902" s="18"/>
      <c r="BV902" s="18"/>
      <c r="CB902" s="18"/>
    </row>
    <row r="903" spans="4:80" s="1" customFormat="1" x14ac:dyDescent="0.35">
      <c r="D903" s="18"/>
      <c r="J903" s="18"/>
      <c r="O903" s="36"/>
      <c r="T903" s="36"/>
      <c r="Z903" s="18"/>
      <c r="AF903" s="18"/>
      <c r="AL903" s="18"/>
      <c r="AR903" s="18"/>
      <c r="AX903" s="18"/>
      <c r="BD903" s="18"/>
      <c r="BJ903" s="18"/>
      <c r="BP903" s="18"/>
      <c r="BV903" s="18"/>
      <c r="CB903" s="18"/>
    </row>
    <row r="904" spans="4:80" s="1" customFormat="1" x14ac:dyDescent="0.35">
      <c r="D904" s="18"/>
      <c r="J904" s="18"/>
      <c r="O904" s="36"/>
      <c r="T904" s="36"/>
      <c r="Z904" s="18"/>
      <c r="AF904" s="18"/>
      <c r="AL904" s="18"/>
      <c r="AR904" s="18"/>
      <c r="AX904" s="18"/>
      <c r="BD904" s="18"/>
      <c r="BJ904" s="18"/>
      <c r="BP904" s="18"/>
      <c r="BV904" s="18"/>
      <c r="CB904" s="18"/>
    </row>
    <row r="905" spans="4:80" s="1" customFormat="1" x14ac:dyDescent="0.35">
      <c r="D905" s="18"/>
      <c r="J905" s="18"/>
      <c r="O905" s="36"/>
      <c r="T905" s="36"/>
      <c r="Z905" s="18"/>
      <c r="AF905" s="18"/>
      <c r="AL905" s="18"/>
      <c r="AR905" s="18"/>
      <c r="AX905" s="18"/>
      <c r="BD905" s="18"/>
      <c r="BJ905" s="18"/>
      <c r="BP905" s="18"/>
      <c r="BV905" s="18"/>
      <c r="CB905" s="18"/>
    </row>
    <row r="906" spans="4:80" s="1" customFormat="1" x14ac:dyDescent="0.35">
      <c r="D906" s="18"/>
      <c r="J906" s="18"/>
      <c r="O906" s="36"/>
      <c r="T906" s="36"/>
      <c r="Z906" s="18"/>
      <c r="AF906" s="18"/>
      <c r="AL906" s="18"/>
      <c r="AR906" s="18"/>
      <c r="AX906" s="18"/>
      <c r="BD906" s="18"/>
      <c r="BJ906" s="18"/>
      <c r="BP906" s="18"/>
      <c r="BV906" s="18"/>
      <c r="CB906" s="18"/>
    </row>
    <row r="907" spans="4:80" s="1" customFormat="1" x14ac:dyDescent="0.35">
      <c r="D907" s="18"/>
      <c r="J907" s="18"/>
      <c r="O907" s="36"/>
      <c r="T907" s="36"/>
      <c r="Z907" s="18"/>
      <c r="AF907" s="18"/>
      <c r="AL907" s="18"/>
      <c r="AR907" s="18"/>
      <c r="AX907" s="18"/>
      <c r="BD907" s="18"/>
      <c r="BJ907" s="18"/>
      <c r="BP907" s="18"/>
      <c r="BV907" s="18"/>
      <c r="CB907" s="18"/>
    </row>
    <row r="908" spans="4:80" s="1" customFormat="1" x14ac:dyDescent="0.35">
      <c r="D908" s="18"/>
      <c r="J908" s="18"/>
      <c r="O908" s="36"/>
      <c r="T908" s="36"/>
      <c r="Z908" s="18"/>
      <c r="AF908" s="18"/>
      <c r="AL908" s="18"/>
      <c r="AR908" s="18"/>
      <c r="AX908" s="18"/>
      <c r="BD908" s="18"/>
      <c r="BJ908" s="18"/>
      <c r="BP908" s="18"/>
      <c r="BV908" s="18"/>
      <c r="CB908" s="18"/>
    </row>
    <row r="909" spans="4:80" s="1" customFormat="1" x14ac:dyDescent="0.35">
      <c r="D909" s="18"/>
      <c r="J909" s="18"/>
      <c r="O909" s="36"/>
      <c r="T909" s="36"/>
      <c r="Z909" s="18"/>
      <c r="AF909" s="18"/>
      <c r="AL909" s="18"/>
      <c r="AR909" s="18"/>
      <c r="AX909" s="18"/>
      <c r="BD909" s="18"/>
      <c r="BJ909" s="18"/>
      <c r="BP909" s="18"/>
      <c r="BV909" s="18"/>
      <c r="CB909" s="18"/>
    </row>
    <row r="910" spans="4:80" s="1" customFormat="1" x14ac:dyDescent="0.35">
      <c r="D910" s="18"/>
      <c r="J910" s="18"/>
      <c r="O910" s="36"/>
      <c r="T910" s="36"/>
      <c r="Z910" s="18"/>
      <c r="AF910" s="18"/>
      <c r="AL910" s="18"/>
      <c r="AR910" s="18"/>
      <c r="AX910" s="18"/>
      <c r="BD910" s="18"/>
      <c r="BJ910" s="18"/>
      <c r="BP910" s="18"/>
      <c r="BV910" s="18"/>
      <c r="CB910" s="18"/>
    </row>
    <row r="911" spans="4:80" s="1" customFormat="1" x14ac:dyDescent="0.35">
      <c r="D911" s="18"/>
      <c r="J911" s="18"/>
      <c r="O911" s="36"/>
      <c r="T911" s="36"/>
      <c r="Z911" s="18"/>
      <c r="AF911" s="18"/>
      <c r="AL911" s="18"/>
      <c r="AR911" s="18"/>
      <c r="AX911" s="18"/>
      <c r="BD911" s="18"/>
      <c r="BJ911" s="18"/>
      <c r="BP911" s="18"/>
      <c r="BV911" s="18"/>
      <c r="CB911" s="18"/>
    </row>
    <row r="912" spans="4:80" s="1" customFormat="1" x14ac:dyDescent="0.35">
      <c r="D912" s="18"/>
      <c r="J912" s="18"/>
      <c r="O912" s="36"/>
      <c r="T912" s="36"/>
      <c r="Z912" s="18"/>
      <c r="AF912" s="18"/>
      <c r="AL912" s="18"/>
      <c r="AR912" s="18"/>
      <c r="AX912" s="18"/>
      <c r="BD912" s="18"/>
      <c r="BJ912" s="18"/>
      <c r="BP912" s="18"/>
      <c r="BV912" s="18"/>
      <c r="CB912" s="18"/>
    </row>
    <row r="913" spans="4:80" s="1" customFormat="1" x14ac:dyDescent="0.35">
      <c r="D913" s="18"/>
      <c r="J913" s="18"/>
      <c r="O913" s="36"/>
      <c r="T913" s="36"/>
      <c r="Z913" s="18"/>
      <c r="AF913" s="18"/>
      <c r="AL913" s="18"/>
      <c r="AR913" s="18"/>
      <c r="AX913" s="18"/>
      <c r="BD913" s="18"/>
      <c r="BJ913" s="18"/>
      <c r="BP913" s="18"/>
      <c r="BV913" s="18"/>
      <c r="CB913" s="18"/>
    </row>
    <row r="914" spans="4:80" s="1" customFormat="1" x14ac:dyDescent="0.35">
      <c r="D914" s="18"/>
      <c r="J914" s="18"/>
      <c r="O914" s="36"/>
      <c r="T914" s="36"/>
      <c r="Z914" s="18"/>
      <c r="AF914" s="18"/>
      <c r="AL914" s="18"/>
      <c r="AR914" s="18"/>
      <c r="AX914" s="18"/>
      <c r="BD914" s="18"/>
      <c r="BJ914" s="18"/>
      <c r="BP914" s="18"/>
      <c r="BV914" s="18"/>
      <c r="CB914" s="18"/>
    </row>
    <row r="915" spans="4:80" s="1" customFormat="1" x14ac:dyDescent="0.35">
      <c r="D915" s="18"/>
      <c r="J915" s="18"/>
      <c r="O915" s="36"/>
      <c r="T915" s="36"/>
      <c r="Z915" s="18"/>
      <c r="AF915" s="18"/>
      <c r="AL915" s="18"/>
      <c r="AR915" s="18"/>
      <c r="AX915" s="18"/>
      <c r="BD915" s="18"/>
      <c r="BJ915" s="18"/>
      <c r="BP915" s="18"/>
      <c r="BV915" s="18"/>
      <c r="CB915" s="18"/>
    </row>
    <row r="916" spans="4:80" s="1" customFormat="1" x14ac:dyDescent="0.35">
      <c r="D916" s="18"/>
      <c r="J916" s="18"/>
      <c r="O916" s="36"/>
      <c r="T916" s="36"/>
      <c r="Z916" s="18"/>
      <c r="AF916" s="18"/>
      <c r="AL916" s="18"/>
      <c r="AR916" s="18"/>
      <c r="AX916" s="18"/>
      <c r="BD916" s="18"/>
      <c r="BJ916" s="18"/>
      <c r="BP916" s="18"/>
      <c r="BV916" s="18"/>
      <c r="CB916" s="18"/>
    </row>
    <row r="917" spans="4:80" s="1" customFormat="1" x14ac:dyDescent="0.35">
      <c r="D917" s="18"/>
      <c r="J917" s="18"/>
      <c r="O917" s="36"/>
      <c r="T917" s="36"/>
      <c r="Z917" s="18"/>
      <c r="AF917" s="18"/>
      <c r="AL917" s="18"/>
      <c r="AR917" s="18"/>
      <c r="AX917" s="18"/>
      <c r="BD917" s="18"/>
      <c r="BJ917" s="18"/>
      <c r="BP917" s="18"/>
      <c r="BV917" s="18"/>
      <c r="CB917" s="18"/>
    </row>
    <row r="918" spans="4:80" s="1" customFormat="1" x14ac:dyDescent="0.35">
      <c r="D918" s="18"/>
      <c r="J918" s="18"/>
      <c r="O918" s="36"/>
      <c r="T918" s="36"/>
      <c r="Z918" s="18"/>
      <c r="AF918" s="18"/>
      <c r="AL918" s="18"/>
      <c r="AR918" s="18"/>
      <c r="AX918" s="18"/>
      <c r="BD918" s="18"/>
      <c r="BJ918" s="18"/>
      <c r="BP918" s="18"/>
      <c r="BV918" s="18"/>
      <c r="CB918" s="18"/>
    </row>
    <row r="919" spans="4:80" s="1" customFormat="1" x14ac:dyDescent="0.35">
      <c r="D919" s="18"/>
      <c r="J919" s="18"/>
      <c r="O919" s="36"/>
      <c r="T919" s="36"/>
      <c r="Z919" s="18"/>
      <c r="AF919" s="18"/>
      <c r="AL919" s="18"/>
      <c r="AR919" s="18"/>
      <c r="AX919" s="18"/>
      <c r="BD919" s="18"/>
      <c r="BJ919" s="18"/>
      <c r="BP919" s="18"/>
      <c r="BV919" s="18"/>
      <c r="CB919" s="18"/>
    </row>
    <row r="920" spans="4:80" s="1" customFormat="1" x14ac:dyDescent="0.35">
      <c r="D920" s="18"/>
      <c r="J920" s="18"/>
      <c r="O920" s="36"/>
      <c r="T920" s="36"/>
      <c r="Z920" s="18"/>
      <c r="AF920" s="18"/>
      <c r="AL920" s="18"/>
      <c r="AR920" s="18"/>
      <c r="AX920" s="18"/>
      <c r="BD920" s="18"/>
      <c r="BJ920" s="18"/>
      <c r="BP920" s="18"/>
      <c r="BV920" s="18"/>
      <c r="CB920" s="18"/>
    </row>
    <row r="921" spans="4:80" s="1" customFormat="1" x14ac:dyDescent="0.35">
      <c r="D921" s="18"/>
      <c r="J921" s="18"/>
      <c r="O921" s="36"/>
      <c r="T921" s="36"/>
      <c r="Z921" s="18"/>
      <c r="AF921" s="18"/>
      <c r="AL921" s="18"/>
      <c r="AR921" s="18"/>
      <c r="AX921" s="18"/>
      <c r="BD921" s="18"/>
      <c r="BJ921" s="18"/>
      <c r="BP921" s="18"/>
      <c r="BV921" s="18"/>
      <c r="CB921" s="18"/>
    </row>
    <row r="922" spans="4:80" s="1" customFormat="1" x14ac:dyDescent="0.35">
      <c r="D922" s="18"/>
      <c r="J922" s="18"/>
      <c r="O922" s="36"/>
      <c r="T922" s="36"/>
      <c r="Z922" s="18"/>
      <c r="AF922" s="18"/>
      <c r="AL922" s="18"/>
      <c r="AR922" s="18"/>
      <c r="AX922" s="18"/>
      <c r="BD922" s="18"/>
      <c r="BJ922" s="18"/>
      <c r="BP922" s="18"/>
      <c r="BV922" s="18"/>
      <c r="CB922" s="18"/>
    </row>
    <row r="923" spans="4:80" s="1" customFormat="1" x14ac:dyDescent="0.35">
      <c r="D923" s="18"/>
      <c r="J923" s="18"/>
      <c r="O923" s="36"/>
      <c r="T923" s="36"/>
      <c r="Z923" s="18"/>
      <c r="AF923" s="18"/>
      <c r="AL923" s="18"/>
      <c r="AR923" s="18"/>
      <c r="AX923" s="18"/>
      <c r="BD923" s="18"/>
      <c r="BJ923" s="18"/>
      <c r="BP923" s="18"/>
      <c r="BV923" s="18"/>
      <c r="CB923" s="18"/>
    </row>
    <row r="924" spans="4:80" s="1" customFormat="1" x14ac:dyDescent="0.35">
      <c r="D924" s="18"/>
      <c r="J924" s="18"/>
      <c r="O924" s="36"/>
      <c r="T924" s="36"/>
      <c r="Z924" s="18"/>
      <c r="AF924" s="18"/>
      <c r="AL924" s="18"/>
      <c r="AR924" s="18"/>
      <c r="AX924" s="18"/>
      <c r="BD924" s="18"/>
      <c r="BJ924" s="18"/>
      <c r="BP924" s="18"/>
      <c r="BV924" s="18"/>
      <c r="CB924" s="18"/>
    </row>
    <row r="925" spans="4:80" s="1" customFormat="1" x14ac:dyDescent="0.35">
      <c r="D925" s="18"/>
      <c r="J925" s="18"/>
      <c r="O925" s="36"/>
      <c r="T925" s="36"/>
      <c r="Z925" s="18"/>
      <c r="AF925" s="18"/>
      <c r="AL925" s="18"/>
      <c r="AR925" s="18"/>
      <c r="AX925" s="18"/>
      <c r="BD925" s="18"/>
      <c r="BJ925" s="18"/>
      <c r="BP925" s="18"/>
      <c r="BV925" s="18"/>
      <c r="CB925" s="18"/>
    </row>
    <row r="926" spans="4:80" s="1" customFormat="1" x14ac:dyDescent="0.35">
      <c r="D926" s="18"/>
      <c r="J926" s="18"/>
      <c r="O926" s="36"/>
      <c r="T926" s="36"/>
      <c r="Z926" s="18"/>
      <c r="AF926" s="18"/>
      <c r="AL926" s="18"/>
      <c r="AR926" s="18"/>
      <c r="AX926" s="18"/>
      <c r="BD926" s="18"/>
      <c r="BJ926" s="18"/>
      <c r="BP926" s="18"/>
      <c r="BV926" s="18"/>
      <c r="CB926" s="18"/>
    </row>
    <row r="927" spans="4:80" s="1" customFormat="1" x14ac:dyDescent="0.35">
      <c r="D927" s="18"/>
      <c r="J927" s="18"/>
      <c r="O927" s="36"/>
      <c r="T927" s="36"/>
      <c r="Z927" s="18"/>
      <c r="AF927" s="18"/>
      <c r="AL927" s="18"/>
      <c r="AR927" s="18"/>
      <c r="AX927" s="18"/>
      <c r="BD927" s="18"/>
      <c r="BJ927" s="18"/>
      <c r="BP927" s="18"/>
      <c r="BV927" s="18"/>
      <c r="CB927" s="18"/>
    </row>
    <row r="928" spans="4:80" s="1" customFormat="1" x14ac:dyDescent="0.35">
      <c r="D928" s="18"/>
      <c r="J928" s="18"/>
      <c r="O928" s="36"/>
      <c r="T928" s="36"/>
      <c r="Z928" s="18"/>
      <c r="AF928" s="18"/>
      <c r="AL928" s="18"/>
      <c r="AR928" s="18"/>
      <c r="AX928" s="18"/>
      <c r="BD928" s="18"/>
      <c r="BJ928" s="18"/>
      <c r="BP928" s="18"/>
      <c r="BV928" s="18"/>
      <c r="CB928" s="18"/>
    </row>
    <row r="929" spans="4:80" s="1" customFormat="1" x14ac:dyDescent="0.35">
      <c r="D929" s="18"/>
      <c r="J929" s="18"/>
      <c r="O929" s="36"/>
      <c r="T929" s="36"/>
      <c r="Z929" s="18"/>
      <c r="AF929" s="18"/>
      <c r="AL929" s="18"/>
      <c r="AR929" s="18"/>
      <c r="AX929" s="18"/>
      <c r="BD929" s="18"/>
      <c r="BJ929" s="18"/>
      <c r="BP929" s="18"/>
      <c r="BV929" s="18"/>
      <c r="CB929" s="18"/>
    </row>
    <row r="930" spans="4:80" s="1" customFormat="1" x14ac:dyDescent="0.35">
      <c r="D930" s="18"/>
      <c r="J930" s="18"/>
      <c r="O930" s="36"/>
      <c r="T930" s="36"/>
      <c r="Z930" s="18"/>
      <c r="AF930" s="18"/>
      <c r="AL930" s="18"/>
      <c r="AR930" s="18"/>
      <c r="AX930" s="18"/>
      <c r="BD930" s="18"/>
      <c r="BJ930" s="18"/>
      <c r="BP930" s="18"/>
      <c r="BV930" s="18"/>
      <c r="CB930" s="18"/>
    </row>
    <row r="931" spans="4:80" s="1" customFormat="1" x14ac:dyDescent="0.35">
      <c r="D931" s="18"/>
      <c r="J931" s="18"/>
      <c r="O931" s="36"/>
      <c r="T931" s="36"/>
      <c r="Z931" s="18"/>
      <c r="AF931" s="18"/>
      <c r="AL931" s="18"/>
      <c r="AR931" s="18"/>
      <c r="AX931" s="18"/>
      <c r="BD931" s="18"/>
      <c r="BJ931" s="18"/>
      <c r="BP931" s="18"/>
      <c r="BV931" s="18"/>
      <c r="CB931" s="18"/>
    </row>
    <row r="932" spans="4:80" s="1" customFormat="1" x14ac:dyDescent="0.35">
      <c r="D932" s="18"/>
      <c r="J932" s="18"/>
      <c r="O932" s="36"/>
      <c r="T932" s="36"/>
      <c r="Z932" s="18"/>
      <c r="AF932" s="18"/>
      <c r="AL932" s="18"/>
      <c r="AR932" s="18"/>
      <c r="AX932" s="18"/>
      <c r="BD932" s="18"/>
      <c r="BJ932" s="18"/>
      <c r="BP932" s="18"/>
      <c r="BV932" s="18"/>
      <c r="CB932" s="18"/>
    </row>
    <row r="933" spans="4:80" s="1" customFormat="1" x14ac:dyDescent="0.35">
      <c r="D933" s="18"/>
      <c r="J933" s="18"/>
      <c r="O933" s="36"/>
      <c r="T933" s="36"/>
      <c r="Z933" s="18"/>
      <c r="AF933" s="18"/>
      <c r="AL933" s="18"/>
      <c r="AR933" s="18"/>
      <c r="AX933" s="18"/>
      <c r="BD933" s="18"/>
      <c r="BJ933" s="18"/>
      <c r="BP933" s="18"/>
      <c r="BV933" s="18"/>
      <c r="CB933" s="18"/>
    </row>
    <row r="934" spans="4:80" s="1" customFormat="1" x14ac:dyDescent="0.35">
      <c r="D934" s="18"/>
      <c r="J934" s="18"/>
      <c r="O934" s="36"/>
      <c r="T934" s="36"/>
      <c r="Z934" s="18"/>
      <c r="AF934" s="18"/>
      <c r="AL934" s="18"/>
      <c r="AR934" s="18"/>
      <c r="AX934" s="18"/>
      <c r="BD934" s="18"/>
      <c r="BJ934" s="18"/>
      <c r="BP934" s="18"/>
      <c r="BV934" s="18"/>
      <c r="CB934" s="18"/>
    </row>
    <row r="935" spans="4:80" s="1" customFormat="1" x14ac:dyDescent="0.35">
      <c r="D935" s="18"/>
      <c r="J935" s="18"/>
      <c r="O935" s="36"/>
      <c r="T935" s="36"/>
      <c r="Z935" s="18"/>
      <c r="AF935" s="18"/>
      <c r="AL935" s="18"/>
      <c r="AR935" s="18"/>
      <c r="AX935" s="18"/>
      <c r="BD935" s="18"/>
      <c r="BJ935" s="18"/>
      <c r="BP935" s="18"/>
      <c r="BV935" s="18"/>
      <c r="CB935" s="18"/>
    </row>
    <row r="936" spans="4:80" s="1" customFormat="1" x14ac:dyDescent="0.35">
      <c r="D936" s="18"/>
      <c r="J936" s="18"/>
      <c r="O936" s="36"/>
      <c r="T936" s="36"/>
      <c r="Z936" s="18"/>
      <c r="AF936" s="18"/>
      <c r="AL936" s="18"/>
      <c r="AR936" s="18"/>
      <c r="AX936" s="18"/>
      <c r="BD936" s="18"/>
      <c r="BJ936" s="18"/>
      <c r="BP936" s="18"/>
      <c r="BV936" s="18"/>
      <c r="CB936" s="18"/>
    </row>
    <row r="937" spans="4:80" s="1" customFormat="1" x14ac:dyDescent="0.35">
      <c r="D937" s="18"/>
      <c r="J937" s="18"/>
      <c r="O937" s="36"/>
      <c r="T937" s="36"/>
      <c r="Z937" s="18"/>
      <c r="AF937" s="18"/>
      <c r="AL937" s="18"/>
      <c r="AR937" s="18"/>
      <c r="AX937" s="18"/>
      <c r="BD937" s="18"/>
      <c r="BJ937" s="18"/>
      <c r="BP937" s="18"/>
      <c r="BV937" s="18"/>
      <c r="CB937" s="18"/>
    </row>
    <row r="938" spans="4:80" s="1" customFormat="1" x14ac:dyDescent="0.35">
      <c r="D938" s="18"/>
      <c r="J938" s="18"/>
      <c r="O938" s="36"/>
      <c r="T938" s="36"/>
      <c r="Z938" s="18"/>
      <c r="AF938" s="18"/>
      <c r="AL938" s="18"/>
      <c r="AR938" s="18"/>
      <c r="AX938" s="18"/>
      <c r="BD938" s="18"/>
      <c r="BJ938" s="18"/>
      <c r="BP938" s="18"/>
      <c r="BV938" s="18"/>
      <c r="CB938" s="18"/>
    </row>
    <row r="939" spans="4:80" s="1" customFormat="1" x14ac:dyDescent="0.35">
      <c r="D939" s="18"/>
      <c r="J939" s="18"/>
      <c r="O939" s="36"/>
      <c r="T939" s="36"/>
      <c r="Z939" s="18"/>
      <c r="AF939" s="18"/>
      <c r="AL939" s="18"/>
      <c r="AR939" s="18"/>
      <c r="AX939" s="18"/>
      <c r="BD939" s="18"/>
      <c r="BJ939" s="18"/>
      <c r="BP939" s="18"/>
      <c r="BV939" s="18"/>
      <c r="CB939" s="18"/>
    </row>
    <row r="940" spans="4:80" s="1" customFormat="1" x14ac:dyDescent="0.35">
      <c r="D940" s="18"/>
      <c r="J940" s="18"/>
      <c r="O940" s="36"/>
      <c r="T940" s="36"/>
      <c r="Z940" s="18"/>
      <c r="AF940" s="18"/>
      <c r="AL940" s="18"/>
      <c r="AR940" s="18"/>
      <c r="AX940" s="18"/>
      <c r="BD940" s="18"/>
      <c r="BJ940" s="18"/>
      <c r="BP940" s="18"/>
      <c r="BV940" s="18"/>
      <c r="CB940" s="18"/>
    </row>
    <row r="941" spans="4:80" s="1" customFormat="1" x14ac:dyDescent="0.35">
      <c r="D941" s="18"/>
      <c r="J941" s="18"/>
      <c r="O941" s="36"/>
      <c r="T941" s="36"/>
      <c r="Z941" s="18"/>
      <c r="AF941" s="18"/>
      <c r="AL941" s="18"/>
      <c r="AR941" s="18"/>
      <c r="AX941" s="18"/>
      <c r="BD941" s="18"/>
      <c r="BJ941" s="18"/>
      <c r="BP941" s="18"/>
      <c r="BV941" s="18"/>
      <c r="CB941" s="18"/>
    </row>
    <row r="942" spans="4:80" s="1" customFormat="1" x14ac:dyDescent="0.35">
      <c r="D942" s="18"/>
      <c r="J942" s="18"/>
      <c r="O942" s="36"/>
      <c r="T942" s="36"/>
      <c r="Z942" s="18"/>
      <c r="AF942" s="18"/>
      <c r="AL942" s="18"/>
      <c r="AR942" s="18"/>
      <c r="AX942" s="18"/>
      <c r="BD942" s="18"/>
      <c r="BJ942" s="18"/>
      <c r="BP942" s="18"/>
      <c r="BV942" s="18"/>
      <c r="CB942" s="18"/>
    </row>
    <row r="943" spans="4:80" s="1" customFormat="1" x14ac:dyDescent="0.35">
      <c r="D943" s="18"/>
      <c r="J943" s="18"/>
      <c r="O943" s="36"/>
      <c r="T943" s="36"/>
      <c r="Z943" s="18"/>
      <c r="AF943" s="18"/>
      <c r="AL943" s="18"/>
      <c r="AR943" s="18"/>
      <c r="AX943" s="18"/>
      <c r="BD943" s="18"/>
      <c r="BJ943" s="18"/>
      <c r="BP943" s="18"/>
      <c r="BV943" s="18"/>
      <c r="CB943" s="18"/>
    </row>
    <row r="944" spans="4:80" s="1" customFormat="1" x14ac:dyDescent="0.35">
      <c r="D944" s="18"/>
      <c r="J944" s="18"/>
      <c r="O944" s="36"/>
      <c r="T944" s="36"/>
      <c r="Z944" s="18"/>
      <c r="AF944" s="18"/>
      <c r="AL944" s="18"/>
      <c r="AR944" s="18"/>
      <c r="AX944" s="18"/>
      <c r="BD944" s="18"/>
      <c r="BJ944" s="18"/>
      <c r="BP944" s="18"/>
      <c r="BV944" s="18"/>
      <c r="CB944" s="18"/>
    </row>
    <row r="945" spans="4:80" s="1" customFormat="1" x14ac:dyDescent="0.35">
      <c r="D945" s="18"/>
      <c r="J945" s="18"/>
      <c r="O945" s="36"/>
      <c r="T945" s="36"/>
      <c r="Z945" s="18"/>
      <c r="AF945" s="18"/>
      <c r="AL945" s="18"/>
      <c r="AR945" s="18"/>
      <c r="AX945" s="18"/>
      <c r="BD945" s="18"/>
      <c r="BJ945" s="18"/>
      <c r="BP945" s="18"/>
      <c r="BV945" s="18"/>
      <c r="CB945" s="18"/>
    </row>
    <row r="946" spans="4:80" s="1" customFormat="1" x14ac:dyDescent="0.35">
      <c r="D946" s="18"/>
      <c r="J946" s="18"/>
      <c r="O946" s="36"/>
      <c r="T946" s="36"/>
      <c r="Z946" s="18"/>
      <c r="AF946" s="18"/>
      <c r="AL946" s="18"/>
      <c r="AR946" s="18"/>
      <c r="AX946" s="18"/>
      <c r="BD946" s="18"/>
      <c r="BJ946" s="18"/>
      <c r="BP946" s="18"/>
      <c r="BV946" s="18"/>
      <c r="CB946" s="18"/>
    </row>
    <row r="947" spans="4:80" s="1" customFormat="1" x14ac:dyDescent="0.35">
      <c r="D947" s="18"/>
      <c r="J947" s="18"/>
      <c r="O947" s="36"/>
      <c r="T947" s="36"/>
      <c r="Z947" s="18"/>
      <c r="AF947" s="18"/>
      <c r="AL947" s="18"/>
      <c r="AR947" s="18"/>
      <c r="AX947" s="18"/>
      <c r="BD947" s="18"/>
      <c r="BJ947" s="18"/>
      <c r="BP947" s="18"/>
      <c r="BV947" s="18"/>
      <c r="CB947" s="18"/>
    </row>
    <row r="948" spans="4:80" s="1" customFormat="1" x14ac:dyDescent="0.35">
      <c r="D948" s="18"/>
      <c r="J948" s="18"/>
      <c r="O948" s="36"/>
      <c r="T948" s="36"/>
      <c r="Z948" s="18"/>
      <c r="AF948" s="18"/>
      <c r="AL948" s="18"/>
      <c r="AR948" s="18"/>
      <c r="AX948" s="18"/>
      <c r="BD948" s="18"/>
      <c r="BJ948" s="18"/>
      <c r="BP948" s="18"/>
      <c r="BV948" s="18"/>
      <c r="CB948" s="18"/>
    </row>
    <row r="949" spans="4:80" s="1" customFormat="1" x14ac:dyDescent="0.35">
      <c r="D949" s="18"/>
      <c r="J949" s="18"/>
      <c r="O949" s="36"/>
      <c r="T949" s="36"/>
      <c r="Z949" s="18"/>
      <c r="AF949" s="18"/>
      <c r="AL949" s="18"/>
      <c r="AR949" s="18"/>
      <c r="AX949" s="18"/>
      <c r="BD949" s="18"/>
      <c r="BJ949" s="18"/>
      <c r="BP949" s="18"/>
      <c r="BV949" s="18"/>
      <c r="CB949" s="18"/>
    </row>
    <row r="950" spans="4:80" s="1" customFormat="1" x14ac:dyDescent="0.35">
      <c r="D950" s="18"/>
      <c r="J950" s="18"/>
      <c r="O950" s="36"/>
      <c r="T950" s="36"/>
      <c r="Z950" s="18"/>
      <c r="AF950" s="18"/>
      <c r="AL950" s="18"/>
      <c r="AR950" s="18"/>
      <c r="AX950" s="18"/>
      <c r="BD950" s="18"/>
      <c r="BJ950" s="18"/>
      <c r="BP950" s="18"/>
      <c r="BV950" s="18"/>
      <c r="CB950" s="18"/>
    </row>
    <row r="951" spans="4:80" s="1" customFormat="1" x14ac:dyDescent="0.35">
      <c r="D951" s="18"/>
      <c r="J951" s="18"/>
      <c r="O951" s="36"/>
      <c r="T951" s="36"/>
      <c r="Z951" s="18"/>
      <c r="AF951" s="18"/>
      <c r="AL951" s="18"/>
      <c r="AR951" s="18"/>
      <c r="AX951" s="18"/>
      <c r="BD951" s="18"/>
      <c r="BJ951" s="18"/>
      <c r="BP951" s="18"/>
      <c r="BV951" s="18"/>
      <c r="CB951" s="18"/>
    </row>
    <row r="952" spans="4:80" s="1" customFormat="1" x14ac:dyDescent="0.35">
      <c r="D952" s="18"/>
      <c r="J952" s="18"/>
      <c r="O952" s="36"/>
      <c r="T952" s="36"/>
      <c r="Z952" s="18"/>
      <c r="AF952" s="18"/>
      <c r="AL952" s="18"/>
      <c r="AR952" s="18"/>
      <c r="AX952" s="18"/>
      <c r="BD952" s="18"/>
      <c r="BJ952" s="18"/>
      <c r="BP952" s="18"/>
      <c r="BV952" s="18"/>
      <c r="CB952" s="18"/>
    </row>
    <row r="953" spans="4:80" s="1" customFormat="1" x14ac:dyDescent="0.35">
      <c r="D953" s="18"/>
      <c r="J953" s="18"/>
      <c r="O953" s="36"/>
      <c r="T953" s="36"/>
      <c r="Z953" s="18"/>
      <c r="AF953" s="18"/>
      <c r="AL953" s="18"/>
      <c r="AR953" s="18"/>
      <c r="AX953" s="18"/>
      <c r="BD953" s="18"/>
      <c r="BJ953" s="18"/>
      <c r="BP953" s="18"/>
      <c r="BV953" s="18"/>
      <c r="CB953" s="18"/>
    </row>
    <row r="954" spans="4:80" s="1" customFormat="1" x14ac:dyDescent="0.35">
      <c r="D954" s="18"/>
      <c r="J954" s="18"/>
      <c r="O954" s="36"/>
      <c r="T954" s="36"/>
      <c r="Z954" s="18"/>
      <c r="AF954" s="18"/>
      <c r="AL954" s="18"/>
      <c r="AR954" s="18"/>
      <c r="AX954" s="18"/>
      <c r="BD954" s="18"/>
      <c r="BJ954" s="18"/>
      <c r="BP954" s="18"/>
      <c r="BV954" s="18"/>
      <c r="CB954" s="18"/>
    </row>
    <row r="955" spans="4:80" s="1" customFormat="1" x14ac:dyDescent="0.35">
      <c r="D955" s="18"/>
      <c r="J955" s="18"/>
      <c r="O955" s="36"/>
      <c r="T955" s="36"/>
      <c r="Z955" s="18"/>
      <c r="AF955" s="18"/>
      <c r="AL955" s="18"/>
      <c r="AR955" s="18"/>
      <c r="AX955" s="18"/>
      <c r="BD955" s="18"/>
      <c r="BJ955" s="18"/>
      <c r="BP955" s="18"/>
      <c r="BV955" s="18"/>
      <c r="CB955" s="18"/>
    </row>
    <row r="956" spans="4:80" s="1" customFormat="1" x14ac:dyDescent="0.35">
      <c r="D956" s="18"/>
      <c r="J956" s="18"/>
      <c r="O956" s="36"/>
      <c r="T956" s="36"/>
      <c r="Z956" s="18"/>
      <c r="AF956" s="18"/>
      <c r="AL956" s="18"/>
      <c r="AR956" s="18"/>
      <c r="AX956" s="18"/>
      <c r="BD956" s="18"/>
      <c r="BJ956" s="18"/>
      <c r="BP956" s="18"/>
      <c r="BV956" s="18"/>
      <c r="CB956" s="18"/>
    </row>
    <row r="957" spans="4:80" s="1" customFormat="1" x14ac:dyDescent="0.35">
      <c r="D957" s="18"/>
      <c r="J957" s="18"/>
      <c r="O957" s="36"/>
      <c r="T957" s="36"/>
      <c r="Z957" s="18"/>
      <c r="AF957" s="18"/>
      <c r="AL957" s="18"/>
      <c r="AR957" s="18"/>
      <c r="AX957" s="18"/>
      <c r="BD957" s="18"/>
      <c r="BJ957" s="18"/>
      <c r="BP957" s="18"/>
      <c r="BV957" s="18"/>
      <c r="CB957" s="18"/>
    </row>
    <row r="958" spans="4:80" s="1" customFormat="1" x14ac:dyDescent="0.35">
      <c r="D958" s="18"/>
      <c r="J958" s="18"/>
      <c r="O958" s="36"/>
      <c r="T958" s="36"/>
      <c r="Z958" s="18"/>
      <c r="AF958" s="18"/>
      <c r="AL958" s="18"/>
      <c r="AR958" s="18"/>
      <c r="AX958" s="18"/>
      <c r="BD958" s="18"/>
      <c r="BJ958" s="18"/>
      <c r="BP958" s="18"/>
      <c r="BV958" s="18"/>
      <c r="CB958" s="18"/>
    </row>
    <row r="959" spans="4:80" s="1" customFormat="1" x14ac:dyDescent="0.35">
      <c r="D959" s="18"/>
      <c r="J959" s="18"/>
      <c r="O959" s="36"/>
      <c r="T959" s="36"/>
      <c r="Z959" s="18"/>
      <c r="AF959" s="18"/>
      <c r="AL959" s="18"/>
      <c r="AR959" s="18"/>
      <c r="AX959" s="18"/>
      <c r="BD959" s="18"/>
      <c r="BJ959" s="18"/>
      <c r="BP959" s="18"/>
      <c r="BV959" s="18"/>
      <c r="CB959" s="18"/>
    </row>
    <row r="960" spans="4:80" s="1" customFormat="1" x14ac:dyDescent="0.35">
      <c r="D960" s="18"/>
      <c r="J960" s="18"/>
      <c r="O960" s="36"/>
      <c r="T960" s="36"/>
      <c r="Z960" s="18"/>
      <c r="AF960" s="18"/>
      <c r="AL960" s="18"/>
      <c r="AR960" s="18"/>
      <c r="AX960" s="18"/>
      <c r="BD960" s="18"/>
      <c r="BJ960" s="18"/>
      <c r="BP960" s="18"/>
      <c r="BV960" s="18"/>
      <c r="CB960" s="18"/>
    </row>
    <row r="961" spans="4:80" s="1" customFormat="1" x14ac:dyDescent="0.35">
      <c r="D961" s="18"/>
      <c r="J961" s="18"/>
      <c r="O961" s="36"/>
      <c r="T961" s="36"/>
      <c r="Z961" s="18"/>
      <c r="AF961" s="18"/>
      <c r="AL961" s="18"/>
      <c r="AR961" s="18"/>
      <c r="AX961" s="18"/>
      <c r="BD961" s="18"/>
      <c r="BJ961" s="18"/>
      <c r="BP961" s="18"/>
      <c r="BV961" s="18"/>
      <c r="CB961" s="18"/>
    </row>
    <row r="962" spans="4:80" s="1" customFormat="1" x14ac:dyDescent="0.35">
      <c r="D962" s="18"/>
      <c r="J962" s="18"/>
      <c r="O962" s="36"/>
      <c r="T962" s="36"/>
      <c r="Z962" s="18"/>
      <c r="AF962" s="18"/>
      <c r="AL962" s="18"/>
      <c r="AR962" s="18"/>
      <c r="AX962" s="18"/>
      <c r="BD962" s="18"/>
      <c r="BJ962" s="18"/>
      <c r="BP962" s="18"/>
      <c r="BV962" s="18"/>
      <c r="CB962" s="18"/>
    </row>
    <row r="963" spans="4:80" s="1" customFormat="1" x14ac:dyDescent="0.35">
      <c r="D963" s="18"/>
      <c r="J963" s="18"/>
      <c r="O963" s="36"/>
      <c r="T963" s="36"/>
      <c r="Z963" s="18"/>
      <c r="AF963" s="18"/>
      <c r="AL963" s="18"/>
      <c r="AR963" s="18"/>
      <c r="AX963" s="18"/>
      <c r="BD963" s="18"/>
      <c r="BJ963" s="18"/>
      <c r="BP963" s="18"/>
      <c r="BV963" s="18"/>
      <c r="CB963" s="18"/>
    </row>
    <row r="964" spans="4:80" s="1" customFormat="1" x14ac:dyDescent="0.35">
      <c r="D964" s="18"/>
      <c r="J964" s="18"/>
      <c r="O964" s="36"/>
      <c r="T964" s="36"/>
      <c r="Z964" s="18"/>
      <c r="AF964" s="18"/>
      <c r="AL964" s="18"/>
      <c r="AR964" s="18"/>
      <c r="AX964" s="18"/>
      <c r="BD964" s="18"/>
      <c r="BJ964" s="18"/>
      <c r="BP964" s="18"/>
      <c r="BV964" s="18"/>
      <c r="CB964" s="18"/>
    </row>
    <row r="965" spans="4:80" s="1" customFormat="1" x14ac:dyDescent="0.35">
      <c r="D965" s="18"/>
      <c r="J965" s="18"/>
      <c r="O965" s="36"/>
      <c r="T965" s="36"/>
      <c r="Z965" s="18"/>
      <c r="AF965" s="18"/>
      <c r="AL965" s="18"/>
      <c r="AR965" s="18"/>
      <c r="AX965" s="18"/>
      <c r="BD965" s="18"/>
      <c r="BJ965" s="18"/>
      <c r="BP965" s="18"/>
      <c r="BV965" s="18"/>
      <c r="CB965" s="18"/>
    </row>
    <row r="966" spans="4:80" s="1" customFormat="1" x14ac:dyDescent="0.35">
      <c r="D966" s="18"/>
      <c r="J966" s="18"/>
      <c r="O966" s="36"/>
      <c r="T966" s="36"/>
      <c r="Z966" s="18"/>
      <c r="AF966" s="18"/>
      <c r="AL966" s="18"/>
      <c r="AR966" s="18"/>
      <c r="AX966" s="18"/>
      <c r="BD966" s="18"/>
      <c r="BJ966" s="18"/>
      <c r="BP966" s="18"/>
      <c r="BV966" s="18"/>
      <c r="CB966" s="18"/>
    </row>
    <row r="967" spans="4:80" s="1" customFormat="1" x14ac:dyDescent="0.35">
      <c r="D967" s="18"/>
      <c r="J967" s="18"/>
      <c r="O967" s="36"/>
      <c r="T967" s="36"/>
      <c r="Z967" s="18"/>
      <c r="AF967" s="18"/>
      <c r="AL967" s="18"/>
      <c r="AR967" s="18"/>
      <c r="AX967" s="18"/>
      <c r="BD967" s="18"/>
      <c r="BJ967" s="18"/>
      <c r="BP967" s="18"/>
      <c r="BV967" s="18"/>
      <c r="CB967" s="18"/>
    </row>
    <row r="968" spans="4:80" s="1" customFormat="1" x14ac:dyDescent="0.35">
      <c r="D968" s="18"/>
      <c r="J968" s="18"/>
      <c r="O968" s="36"/>
      <c r="T968" s="36"/>
      <c r="Z968" s="18"/>
      <c r="AF968" s="18"/>
      <c r="AL968" s="18"/>
      <c r="AR968" s="18"/>
      <c r="AX968" s="18"/>
      <c r="BD968" s="18"/>
      <c r="BJ968" s="18"/>
      <c r="BP968" s="18"/>
      <c r="BV968" s="18"/>
      <c r="CB968" s="18"/>
    </row>
    <row r="969" spans="4:80" s="1" customFormat="1" x14ac:dyDescent="0.35">
      <c r="D969" s="18"/>
      <c r="J969" s="18"/>
      <c r="O969" s="36"/>
      <c r="T969" s="36"/>
      <c r="Z969" s="18"/>
      <c r="AF969" s="18"/>
      <c r="AL969" s="18"/>
      <c r="AR969" s="18"/>
      <c r="AX969" s="18"/>
      <c r="BD969" s="18"/>
      <c r="BJ969" s="18"/>
      <c r="BP969" s="18"/>
      <c r="BV969" s="18"/>
      <c r="CB969" s="18"/>
    </row>
    <row r="970" spans="4:80" s="1" customFormat="1" x14ac:dyDescent="0.35">
      <c r="D970" s="18"/>
      <c r="J970" s="18"/>
      <c r="O970" s="36"/>
      <c r="T970" s="36"/>
      <c r="Z970" s="18"/>
      <c r="AF970" s="18"/>
      <c r="AL970" s="18"/>
      <c r="AR970" s="18"/>
      <c r="AX970" s="18"/>
      <c r="BD970" s="18"/>
      <c r="BJ970" s="18"/>
      <c r="BP970" s="18"/>
      <c r="BV970" s="18"/>
      <c r="CB970" s="18"/>
    </row>
    <row r="971" spans="4:80" s="1" customFormat="1" x14ac:dyDescent="0.35">
      <c r="D971" s="18"/>
      <c r="J971" s="18"/>
      <c r="O971" s="36"/>
      <c r="T971" s="36"/>
      <c r="Z971" s="18"/>
      <c r="AF971" s="18"/>
      <c r="AL971" s="18"/>
      <c r="AR971" s="18"/>
      <c r="AX971" s="18"/>
      <c r="BD971" s="18"/>
      <c r="BJ971" s="18"/>
      <c r="BP971" s="18"/>
      <c r="BV971" s="18"/>
      <c r="CB971" s="18"/>
    </row>
    <row r="972" spans="4:80" s="1" customFormat="1" x14ac:dyDescent="0.35">
      <c r="D972" s="18"/>
      <c r="J972" s="18"/>
      <c r="O972" s="36"/>
      <c r="T972" s="36"/>
      <c r="Z972" s="18"/>
      <c r="AF972" s="18"/>
      <c r="AL972" s="18"/>
      <c r="AR972" s="18"/>
      <c r="AX972" s="18"/>
      <c r="BD972" s="18"/>
      <c r="BJ972" s="18"/>
      <c r="BP972" s="18"/>
      <c r="BV972" s="18"/>
      <c r="CB972" s="18"/>
    </row>
    <row r="973" spans="4:80" s="1" customFormat="1" x14ac:dyDescent="0.35">
      <c r="D973" s="18"/>
      <c r="J973" s="18"/>
      <c r="O973" s="36"/>
      <c r="T973" s="36"/>
      <c r="Z973" s="18"/>
      <c r="AF973" s="18"/>
      <c r="AL973" s="18"/>
      <c r="AR973" s="18"/>
      <c r="AX973" s="18"/>
      <c r="BD973" s="18"/>
      <c r="BJ973" s="18"/>
      <c r="BP973" s="18"/>
      <c r="BV973" s="18"/>
      <c r="CB973" s="18"/>
    </row>
    <row r="974" spans="4:80" s="1" customFormat="1" x14ac:dyDescent="0.35">
      <c r="D974" s="18"/>
      <c r="J974" s="18"/>
      <c r="O974" s="36"/>
      <c r="T974" s="36"/>
      <c r="Z974" s="18"/>
      <c r="AF974" s="18"/>
      <c r="AL974" s="18"/>
      <c r="AR974" s="18"/>
      <c r="AX974" s="18"/>
      <c r="BD974" s="18"/>
      <c r="BJ974" s="18"/>
      <c r="BP974" s="18"/>
      <c r="BV974" s="18"/>
      <c r="CB974" s="18"/>
    </row>
    <row r="975" spans="4:80" s="1" customFormat="1" x14ac:dyDescent="0.35">
      <c r="D975" s="18"/>
      <c r="J975" s="18"/>
      <c r="O975" s="36"/>
      <c r="T975" s="36"/>
      <c r="Z975" s="18"/>
      <c r="AF975" s="18"/>
      <c r="AL975" s="18"/>
      <c r="AR975" s="18"/>
      <c r="AX975" s="18"/>
      <c r="BD975" s="18"/>
      <c r="BJ975" s="18"/>
      <c r="BP975" s="18"/>
      <c r="BV975" s="18"/>
      <c r="CB975" s="18"/>
    </row>
    <row r="976" spans="4:80" s="1" customFormat="1" x14ac:dyDescent="0.35">
      <c r="D976" s="18"/>
      <c r="J976" s="18"/>
      <c r="O976" s="36"/>
      <c r="T976" s="36"/>
      <c r="Z976" s="18"/>
      <c r="AF976" s="18"/>
      <c r="AL976" s="18"/>
      <c r="AR976" s="18"/>
      <c r="AX976" s="18"/>
      <c r="BD976" s="18"/>
      <c r="BJ976" s="18"/>
      <c r="BP976" s="18"/>
      <c r="BV976" s="18"/>
      <c r="CB976" s="18"/>
    </row>
    <row r="977" spans="4:80" s="1" customFormat="1" x14ac:dyDescent="0.35">
      <c r="D977" s="18"/>
      <c r="J977" s="18"/>
      <c r="O977" s="36"/>
      <c r="T977" s="36"/>
      <c r="Z977" s="18"/>
      <c r="AF977" s="18"/>
      <c r="AL977" s="18"/>
      <c r="AR977" s="18"/>
      <c r="AX977" s="18"/>
      <c r="BD977" s="18"/>
      <c r="BJ977" s="18"/>
      <c r="BP977" s="18"/>
      <c r="BV977" s="18"/>
      <c r="CB977" s="18"/>
    </row>
    <row r="978" spans="4:80" s="1" customFormat="1" x14ac:dyDescent="0.35">
      <c r="D978" s="18"/>
      <c r="J978" s="18"/>
      <c r="O978" s="36"/>
      <c r="T978" s="36"/>
      <c r="Z978" s="18"/>
      <c r="AF978" s="18"/>
      <c r="AL978" s="18"/>
      <c r="AR978" s="18"/>
      <c r="AX978" s="18"/>
      <c r="BD978" s="18"/>
      <c r="BJ978" s="18"/>
      <c r="BP978" s="18"/>
      <c r="BV978" s="18"/>
      <c r="CB978" s="18"/>
    </row>
    <row r="979" spans="4:80" s="1" customFormat="1" x14ac:dyDescent="0.35">
      <c r="D979" s="18"/>
      <c r="J979" s="18"/>
      <c r="O979" s="36"/>
      <c r="T979" s="36"/>
      <c r="Z979" s="18"/>
      <c r="AF979" s="18"/>
      <c r="AL979" s="18"/>
      <c r="AR979" s="18"/>
      <c r="AX979" s="18"/>
      <c r="BD979" s="18"/>
      <c r="BJ979" s="18"/>
      <c r="BP979" s="18"/>
      <c r="BV979" s="18"/>
      <c r="CB979" s="18"/>
    </row>
    <row r="980" spans="4:80" s="1" customFormat="1" x14ac:dyDescent="0.35">
      <c r="D980" s="18"/>
      <c r="J980" s="18"/>
      <c r="O980" s="36"/>
      <c r="T980" s="36"/>
      <c r="Z980" s="18"/>
      <c r="AF980" s="18"/>
      <c r="AL980" s="18"/>
      <c r="AR980" s="18"/>
      <c r="AX980" s="18"/>
      <c r="BD980" s="18"/>
      <c r="BJ980" s="18"/>
      <c r="BP980" s="18"/>
      <c r="BV980" s="18"/>
      <c r="CB980" s="18"/>
    </row>
    <row r="981" spans="4:80" s="1" customFormat="1" x14ac:dyDescent="0.35">
      <c r="D981" s="18"/>
      <c r="J981" s="18"/>
      <c r="O981" s="36"/>
      <c r="T981" s="36"/>
      <c r="Z981" s="18"/>
      <c r="AF981" s="18"/>
      <c r="AL981" s="18"/>
      <c r="AR981" s="18"/>
      <c r="AX981" s="18"/>
      <c r="BD981" s="18"/>
      <c r="BJ981" s="18"/>
      <c r="BP981" s="18"/>
      <c r="BV981" s="18"/>
      <c r="CB981" s="18"/>
    </row>
    <row r="982" spans="4:80" s="1" customFormat="1" x14ac:dyDescent="0.35">
      <c r="D982" s="18"/>
      <c r="J982" s="18"/>
      <c r="O982" s="36"/>
      <c r="T982" s="36"/>
      <c r="Z982" s="18"/>
      <c r="AF982" s="18"/>
      <c r="AL982" s="18"/>
      <c r="AR982" s="18"/>
      <c r="AX982" s="18"/>
      <c r="BD982" s="18"/>
      <c r="BJ982" s="18"/>
      <c r="BP982" s="18"/>
      <c r="BV982" s="18"/>
      <c r="CB982" s="18"/>
    </row>
    <row r="983" spans="4:80" s="1" customFormat="1" x14ac:dyDescent="0.35">
      <c r="D983" s="18"/>
      <c r="J983" s="18"/>
      <c r="O983" s="36"/>
      <c r="T983" s="36"/>
      <c r="Z983" s="18"/>
      <c r="AF983" s="18"/>
      <c r="AL983" s="18"/>
      <c r="AR983" s="18"/>
      <c r="AX983" s="18"/>
      <c r="BD983" s="18"/>
      <c r="BJ983" s="18"/>
      <c r="BP983" s="18"/>
      <c r="BV983" s="18"/>
      <c r="CB983" s="18"/>
    </row>
    <row r="984" spans="4:80" s="1" customFormat="1" x14ac:dyDescent="0.35">
      <c r="D984" s="18"/>
      <c r="J984" s="18"/>
      <c r="O984" s="36"/>
      <c r="T984" s="36"/>
      <c r="Z984" s="18"/>
      <c r="AF984" s="18"/>
      <c r="AL984" s="18"/>
      <c r="AR984" s="18"/>
      <c r="AX984" s="18"/>
      <c r="BD984" s="18"/>
      <c r="BJ984" s="18"/>
      <c r="BP984" s="18"/>
      <c r="BV984" s="18"/>
      <c r="CB984" s="18"/>
    </row>
    <row r="985" spans="4:80" s="1" customFormat="1" x14ac:dyDescent="0.35">
      <c r="D985" s="18"/>
      <c r="J985" s="18"/>
      <c r="O985" s="36"/>
      <c r="T985" s="36"/>
      <c r="Z985" s="18"/>
      <c r="AF985" s="18"/>
      <c r="AL985" s="18"/>
      <c r="AR985" s="18"/>
      <c r="AX985" s="18"/>
      <c r="BD985" s="18"/>
      <c r="BJ985" s="18"/>
      <c r="BP985" s="18"/>
      <c r="BV985" s="18"/>
      <c r="CB985" s="18"/>
    </row>
    <row r="986" spans="4:80" s="1" customFormat="1" x14ac:dyDescent="0.35">
      <c r="D986" s="18"/>
      <c r="J986" s="18"/>
      <c r="O986" s="36"/>
      <c r="T986" s="36"/>
      <c r="Z986" s="18"/>
      <c r="AF986" s="18"/>
      <c r="AL986" s="18"/>
      <c r="AR986" s="18"/>
      <c r="AX986" s="18"/>
      <c r="BD986" s="18"/>
      <c r="BJ986" s="18"/>
      <c r="BP986" s="18"/>
      <c r="BV986" s="18"/>
      <c r="CB986" s="18"/>
    </row>
    <row r="987" spans="4:80" s="1" customFormat="1" x14ac:dyDescent="0.35">
      <c r="D987" s="18"/>
      <c r="J987" s="18"/>
      <c r="O987" s="36"/>
      <c r="T987" s="36"/>
      <c r="Z987" s="18"/>
      <c r="AF987" s="18"/>
      <c r="AL987" s="18"/>
      <c r="AR987" s="18"/>
      <c r="AX987" s="18"/>
      <c r="BD987" s="18"/>
      <c r="BJ987" s="18"/>
      <c r="BP987" s="18"/>
      <c r="BV987" s="18"/>
      <c r="CB987" s="18"/>
    </row>
    <row r="988" spans="4:80" s="1" customFormat="1" x14ac:dyDescent="0.35">
      <c r="D988" s="18"/>
      <c r="J988" s="18"/>
      <c r="O988" s="36"/>
      <c r="T988" s="36"/>
      <c r="Z988" s="18"/>
      <c r="AF988" s="18"/>
      <c r="AL988" s="18"/>
      <c r="AR988" s="18"/>
      <c r="AX988" s="18"/>
      <c r="BD988" s="18"/>
      <c r="BJ988" s="18"/>
      <c r="BP988" s="18"/>
      <c r="BV988" s="18"/>
      <c r="CB988" s="18"/>
    </row>
    <row r="989" spans="4:80" s="1" customFormat="1" x14ac:dyDescent="0.35">
      <c r="D989" s="18"/>
      <c r="J989" s="18"/>
      <c r="O989" s="36"/>
      <c r="T989" s="36"/>
      <c r="Z989" s="18"/>
      <c r="AF989" s="18"/>
      <c r="AL989" s="18"/>
      <c r="AR989" s="18"/>
      <c r="AX989" s="18"/>
      <c r="BD989" s="18"/>
      <c r="BJ989" s="18"/>
      <c r="BP989" s="18"/>
      <c r="BV989" s="18"/>
      <c r="CB989" s="18"/>
    </row>
    <row r="990" spans="4:80" s="1" customFormat="1" x14ac:dyDescent="0.35">
      <c r="D990" s="18"/>
      <c r="J990" s="18"/>
      <c r="O990" s="36"/>
      <c r="T990" s="36"/>
      <c r="Z990" s="18"/>
      <c r="AF990" s="18"/>
      <c r="AL990" s="18"/>
      <c r="AR990" s="18"/>
      <c r="AX990" s="18"/>
      <c r="BD990" s="18"/>
      <c r="BJ990" s="18"/>
      <c r="BP990" s="18"/>
      <c r="BV990" s="18"/>
      <c r="CB990" s="18"/>
    </row>
    <row r="991" spans="4:80" s="1" customFormat="1" x14ac:dyDescent="0.35">
      <c r="D991" s="18"/>
      <c r="J991" s="18"/>
      <c r="O991" s="36"/>
      <c r="T991" s="36"/>
      <c r="Z991" s="18"/>
      <c r="AF991" s="18"/>
      <c r="AL991" s="18"/>
      <c r="AR991" s="18"/>
      <c r="AX991" s="18"/>
      <c r="BD991" s="18"/>
      <c r="BJ991" s="18"/>
      <c r="BP991" s="18"/>
      <c r="BV991" s="18"/>
      <c r="CB991" s="18"/>
    </row>
    <row r="992" spans="4:80" s="1" customFormat="1" x14ac:dyDescent="0.35">
      <c r="D992" s="18"/>
      <c r="J992" s="18"/>
      <c r="O992" s="36"/>
      <c r="T992" s="36"/>
      <c r="Z992" s="18"/>
      <c r="AF992" s="18"/>
      <c r="AL992" s="18"/>
      <c r="AR992" s="18"/>
      <c r="AX992" s="18"/>
      <c r="BD992" s="18"/>
      <c r="BJ992" s="18"/>
      <c r="BP992" s="18"/>
      <c r="BV992" s="18"/>
      <c r="CB992" s="18"/>
    </row>
    <row r="993" spans="4:80" s="1" customFormat="1" x14ac:dyDescent="0.35">
      <c r="D993" s="18"/>
      <c r="J993" s="18"/>
      <c r="O993" s="36"/>
      <c r="T993" s="36"/>
      <c r="Z993" s="18"/>
      <c r="AF993" s="18"/>
      <c r="AL993" s="18"/>
      <c r="AR993" s="18"/>
      <c r="AX993" s="18"/>
      <c r="BD993" s="18"/>
      <c r="BJ993" s="18"/>
      <c r="BP993" s="18"/>
      <c r="BV993" s="18"/>
      <c r="CB993" s="18"/>
    </row>
    <row r="994" spans="4:80" s="1" customFormat="1" x14ac:dyDescent="0.35">
      <c r="D994" s="18"/>
      <c r="J994" s="18"/>
      <c r="O994" s="36"/>
      <c r="T994" s="36"/>
      <c r="Z994" s="18"/>
      <c r="AF994" s="18"/>
      <c r="AL994" s="18"/>
      <c r="AR994" s="18"/>
      <c r="AX994" s="18"/>
      <c r="BD994" s="18"/>
      <c r="BJ994" s="18"/>
      <c r="BP994" s="18"/>
      <c r="BV994" s="18"/>
      <c r="CB994" s="18"/>
    </row>
    <row r="995" spans="4:80" s="1" customFormat="1" x14ac:dyDescent="0.35">
      <c r="D995" s="18"/>
      <c r="J995" s="18"/>
      <c r="O995" s="36"/>
      <c r="T995" s="36"/>
      <c r="Z995" s="18"/>
      <c r="AF995" s="18"/>
      <c r="AL995" s="18"/>
      <c r="AR995" s="18"/>
      <c r="AX995" s="18"/>
      <c r="BD995" s="18"/>
      <c r="BJ995" s="18"/>
      <c r="BP995" s="18"/>
      <c r="BV995" s="18"/>
      <c r="CB995" s="18"/>
    </row>
    <row r="996" spans="4:80" s="1" customFormat="1" x14ac:dyDescent="0.35">
      <c r="D996" s="18"/>
      <c r="J996" s="18"/>
      <c r="O996" s="36"/>
      <c r="T996" s="36"/>
      <c r="Z996" s="18"/>
      <c r="AF996" s="18"/>
      <c r="AL996" s="18"/>
      <c r="AR996" s="18"/>
      <c r="AX996" s="18"/>
      <c r="BD996" s="18"/>
      <c r="BJ996" s="18"/>
      <c r="BP996" s="18"/>
      <c r="BV996" s="18"/>
      <c r="CB996" s="18"/>
    </row>
    <row r="997" spans="4:80" s="1" customFormat="1" x14ac:dyDescent="0.35">
      <c r="D997" s="18"/>
      <c r="J997" s="18"/>
      <c r="O997" s="36"/>
      <c r="T997" s="36"/>
      <c r="Z997" s="18"/>
      <c r="AF997" s="18"/>
      <c r="AL997" s="18"/>
      <c r="AR997" s="18"/>
      <c r="AX997" s="18"/>
      <c r="BD997" s="18"/>
      <c r="BJ997" s="18"/>
      <c r="BP997" s="18"/>
      <c r="BV997" s="18"/>
      <c r="CB997" s="18"/>
    </row>
    <row r="998" spans="4:80" s="1" customFormat="1" x14ac:dyDescent="0.35">
      <c r="D998" s="18"/>
      <c r="J998" s="18"/>
      <c r="O998" s="36"/>
      <c r="T998" s="36"/>
      <c r="Z998" s="18"/>
      <c r="AF998" s="18"/>
      <c r="AL998" s="18"/>
      <c r="AR998" s="18"/>
      <c r="AX998" s="18"/>
      <c r="BD998" s="18"/>
      <c r="BJ998" s="18"/>
      <c r="BP998" s="18"/>
      <c r="BV998" s="18"/>
      <c r="CB998" s="18"/>
    </row>
    <row r="999" spans="4:80" s="1" customFormat="1" x14ac:dyDescent="0.35">
      <c r="D999" s="18"/>
      <c r="J999" s="18"/>
      <c r="O999" s="36"/>
      <c r="T999" s="36"/>
      <c r="Z999" s="18"/>
      <c r="AF999" s="18"/>
      <c r="AL999" s="18"/>
      <c r="AR999" s="18"/>
      <c r="AX999" s="18"/>
      <c r="BD999" s="18"/>
      <c r="BJ999" s="18"/>
      <c r="BP999" s="18"/>
      <c r="BV999" s="18"/>
      <c r="CB999" s="18"/>
    </row>
    <row r="1000" spans="4:80" s="1" customFormat="1" x14ac:dyDescent="0.35">
      <c r="D1000" s="18"/>
      <c r="J1000" s="18"/>
      <c r="O1000" s="36"/>
      <c r="T1000" s="36"/>
      <c r="Z1000" s="18"/>
      <c r="AF1000" s="18"/>
      <c r="AL1000" s="18"/>
      <c r="AR1000" s="18"/>
      <c r="AX1000" s="18"/>
      <c r="BD1000" s="18"/>
      <c r="BJ1000" s="18"/>
      <c r="BP1000" s="18"/>
      <c r="BV1000" s="18"/>
      <c r="CB1000" s="18"/>
    </row>
    <row r="1001" spans="4:80" s="1" customFormat="1" x14ac:dyDescent="0.35">
      <c r="D1001" s="18"/>
      <c r="J1001" s="18"/>
      <c r="O1001" s="36"/>
      <c r="T1001" s="36"/>
      <c r="Z1001" s="18"/>
      <c r="AF1001" s="18"/>
      <c r="AL1001" s="18"/>
      <c r="AR1001" s="18"/>
      <c r="AX1001" s="18"/>
      <c r="BD1001" s="18"/>
      <c r="BJ1001" s="18"/>
      <c r="BP1001" s="18"/>
      <c r="BV1001" s="18"/>
      <c r="CB1001" s="18"/>
    </row>
    <row r="1002" spans="4:80" s="1" customFormat="1" x14ac:dyDescent="0.35">
      <c r="D1002" s="18"/>
      <c r="J1002" s="18"/>
      <c r="O1002" s="36"/>
      <c r="T1002" s="36"/>
      <c r="Z1002" s="18"/>
      <c r="AF1002" s="18"/>
      <c r="AL1002" s="18"/>
      <c r="AR1002" s="18"/>
      <c r="AX1002" s="18"/>
      <c r="BD1002" s="18"/>
      <c r="BJ1002" s="18"/>
      <c r="BP1002" s="18"/>
      <c r="BV1002" s="18"/>
      <c r="CB1002" s="18"/>
    </row>
    <row r="1003" spans="4:80" s="1" customFormat="1" x14ac:dyDescent="0.35">
      <c r="D1003" s="18"/>
      <c r="J1003" s="18"/>
      <c r="O1003" s="36"/>
      <c r="T1003" s="36"/>
      <c r="Z1003" s="18"/>
      <c r="AF1003" s="18"/>
      <c r="AL1003" s="18"/>
      <c r="AR1003" s="18"/>
      <c r="AX1003" s="18"/>
      <c r="BD1003" s="18"/>
      <c r="BJ1003" s="18"/>
      <c r="BP1003" s="18"/>
      <c r="BV1003" s="18"/>
      <c r="CB1003" s="18"/>
    </row>
    <row r="1004" spans="4:80" s="1" customFormat="1" x14ac:dyDescent="0.35">
      <c r="D1004" s="18"/>
      <c r="J1004" s="18"/>
      <c r="O1004" s="36"/>
      <c r="T1004" s="36"/>
      <c r="Z1004" s="18"/>
      <c r="AF1004" s="18"/>
      <c r="AL1004" s="18"/>
      <c r="AR1004" s="18"/>
      <c r="AX1004" s="18"/>
      <c r="BD1004" s="18"/>
      <c r="BJ1004" s="18"/>
      <c r="BP1004" s="18"/>
      <c r="BV1004" s="18"/>
      <c r="CB1004" s="18"/>
    </row>
    <row r="1005" spans="4:80" s="1" customFormat="1" x14ac:dyDescent="0.35">
      <c r="D1005" s="18"/>
      <c r="J1005" s="18"/>
      <c r="O1005" s="36"/>
      <c r="T1005" s="36"/>
      <c r="Z1005" s="18"/>
      <c r="AF1005" s="18"/>
      <c r="AL1005" s="18"/>
      <c r="AR1005" s="18"/>
      <c r="AX1005" s="18"/>
      <c r="BD1005" s="18"/>
      <c r="BJ1005" s="18"/>
      <c r="BP1005" s="18"/>
      <c r="BV1005" s="18"/>
      <c r="CB1005" s="18"/>
    </row>
    <row r="1006" spans="4:80" s="1" customFormat="1" x14ac:dyDescent="0.35">
      <c r="D1006" s="18"/>
      <c r="J1006" s="18"/>
      <c r="O1006" s="36"/>
      <c r="T1006" s="36"/>
      <c r="Z1006" s="18"/>
      <c r="AF1006" s="18"/>
      <c r="AL1006" s="18"/>
      <c r="AR1006" s="18"/>
      <c r="AX1006" s="18"/>
      <c r="BD1006" s="18"/>
      <c r="BJ1006" s="18"/>
      <c r="BP1006" s="18"/>
      <c r="BV1006" s="18"/>
      <c r="CB1006" s="18"/>
    </row>
    <row r="1007" spans="4:80" s="1" customFormat="1" x14ac:dyDescent="0.35">
      <c r="D1007" s="18"/>
      <c r="J1007" s="18"/>
      <c r="O1007" s="36"/>
      <c r="T1007" s="36"/>
      <c r="Z1007" s="18"/>
      <c r="AF1007" s="18"/>
      <c r="AL1007" s="18"/>
      <c r="AR1007" s="18"/>
      <c r="AX1007" s="18"/>
      <c r="BD1007" s="18"/>
      <c r="BJ1007" s="18"/>
      <c r="BP1007" s="18"/>
      <c r="BV1007" s="18"/>
      <c r="CB1007" s="18"/>
    </row>
    <row r="1008" spans="4:80" s="1" customFormat="1" x14ac:dyDescent="0.35">
      <c r="D1008" s="18"/>
      <c r="J1008" s="18"/>
      <c r="O1008" s="36"/>
      <c r="T1008" s="36"/>
      <c r="Z1008" s="18"/>
      <c r="AF1008" s="18"/>
      <c r="AL1008" s="18"/>
      <c r="AR1008" s="18"/>
      <c r="AX1008" s="18"/>
      <c r="BD1008" s="18"/>
      <c r="BJ1008" s="18"/>
      <c r="BP1008" s="18"/>
      <c r="BV1008" s="18"/>
      <c r="CB1008" s="18"/>
    </row>
    <row r="1009" spans="4:80" s="1" customFormat="1" x14ac:dyDescent="0.35">
      <c r="D1009" s="18"/>
      <c r="J1009" s="18"/>
      <c r="O1009" s="36"/>
      <c r="T1009" s="36"/>
      <c r="Z1009" s="18"/>
      <c r="AF1009" s="18"/>
      <c r="AL1009" s="18"/>
      <c r="AR1009" s="18"/>
      <c r="AX1009" s="18"/>
      <c r="BD1009" s="18"/>
      <c r="BJ1009" s="18"/>
      <c r="BP1009" s="18"/>
      <c r="BV1009" s="18"/>
      <c r="CB1009" s="18"/>
    </row>
    <row r="1010" spans="4:80" s="1" customFormat="1" x14ac:dyDescent="0.35">
      <c r="D1010" s="18"/>
      <c r="J1010" s="18"/>
      <c r="O1010" s="36"/>
      <c r="T1010" s="36"/>
      <c r="Z1010" s="18"/>
      <c r="AF1010" s="18"/>
      <c r="AL1010" s="18"/>
      <c r="AR1010" s="18"/>
      <c r="AX1010" s="18"/>
      <c r="BD1010" s="18"/>
      <c r="BJ1010" s="18"/>
      <c r="BP1010" s="18"/>
      <c r="BV1010" s="18"/>
      <c r="CB1010" s="18"/>
    </row>
    <row r="1011" spans="4:80" s="1" customFormat="1" x14ac:dyDescent="0.35">
      <c r="D1011" s="18"/>
      <c r="J1011" s="18"/>
      <c r="O1011" s="36"/>
      <c r="T1011" s="36"/>
      <c r="Z1011" s="18"/>
      <c r="AF1011" s="18"/>
      <c r="AL1011" s="18"/>
      <c r="AR1011" s="18"/>
      <c r="AX1011" s="18"/>
      <c r="BD1011" s="18"/>
      <c r="BJ1011" s="18"/>
      <c r="BP1011" s="18"/>
      <c r="BV1011" s="18"/>
      <c r="CB1011" s="18"/>
    </row>
    <row r="1012" spans="4:80" s="1" customFormat="1" x14ac:dyDescent="0.35">
      <c r="D1012" s="18"/>
      <c r="J1012" s="18"/>
      <c r="O1012" s="36"/>
      <c r="T1012" s="36"/>
      <c r="Z1012" s="18"/>
      <c r="AF1012" s="18"/>
      <c r="AL1012" s="18"/>
      <c r="AR1012" s="18"/>
      <c r="AX1012" s="18"/>
      <c r="BD1012" s="18"/>
      <c r="BJ1012" s="18"/>
      <c r="BP1012" s="18"/>
      <c r="BV1012" s="18"/>
      <c r="CB1012" s="18"/>
    </row>
    <row r="1013" spans="4:80" s="1" customFormat="1" x14ac:dyDescent="0.35">
      <c r="D1013" s="18"/>
      <c r="J1013" s="18"/>
      <c r="O1013" s="36"/>
      <c r="T1013" s="36"/>
      <c r="Z1013" s="18"/>
      <c r="AF1013" s="18"/>
      <c r="AL1013" s="18"/>
      <c r="AR1013" s="18"/>
      <c r="AX1013" s="18"/>
      <c r="BD1013" s="18"/>
      <c r="BJ1013" s="18"/>
      <c r="BP1013" s="18"/>
      <c r="BV1013" s="18"/>
      <c r="CB1013" s="18"/>
    </row>
    <row r="1014" spans="4:80" s="1" customFormat="1" x14ac:dyDescent="0.35">
      <c r="D1014" s="18"/>
      <c r="J1014" s="18"/>
      <c r="O1014" s="36"/>
      <c r="T1014" s="36"/>
      <c r="Z1014" s="18"/>
      <c r="AF1014" s="18"/>
      <c r="AL1014" s="18"/>
      <c r="AR1014" s="18"/>
      <c r="AX1014" s="18"/>
      <c r="BD1014" s="18"/>
      <c r="BJ1014" s="18"/>
      <c r="BP1014" s="18"/>
      <c r="BV1014" s="18"/>
      <c r="CB1014" s="18"/>
    </row>
    <row r="1015" spans="4:80" s="1" customFormat="1" x14ac:dyDescent="0.35">
      <c r="D1015" s="18"/>
      <c r="J1015" s="18"/>
      <c r="O1015" s="36"/>
      <c r="T1015" s="36"/>
      <c r="Z1015" s="18"/>
      <c r="AF1015" s="18"/>
      <c r="AL1015" s="18"/>
      <c r="AR1015" s="18"/>
      <c r="AX1015" s="18"/>
      <c r="BD1015" s="18"/>
      <c r="BJ1015" s="18"/>
      <c r="BP1015" s="18"/>
      <c r="BV1015" s="18"/>
      <c r="CB1015" s="18"/>
    </row>
    <row r="1016" spans="4:80" s="1" customFormat="1" x14ac:dyDescent="0.35">
      <c r="D1016" s="18"/>
      <c r="J1016" s="18"/>
      <c r="O1016" s="36"/>
      <c r="T1016" s="36"/>
      <c r="Z1016" s="18"/>
      <c r="AF1016" s="18"/>
      <c r="AL1016" s="18"/>
      <c r="AR1016" s="18"/>
      <c r="AX1016" s="18"/>
      <c r="BD1016" s="18"/>
      <c r="BJ1016" s="18"/>
      <c r="BP1016" s="18"/>
      <c r="BV1016" s="18"/>
      <c r="CB1016" s="18"/>
    </row>
    <row r="1017" spans="4:80" s="1" customFormat="1" x14ac:dyDescent="0.35">
      <c r="D1017" s="18"/>
      <c r="J1017" s="18"/>
      <c r="O1017" s="36"/>
      <c r="T1017" s="36"/>
      <c r="Z1017" s="18"/>
      <c r="AF1017" s="18"/>
      <c r="AL1017" s="18"/>
      <c r="AR1017" s="18"/>
      <c r="AX1017" s="18"/>
      <c r="BD1017" s="18"/>
      <c r="BJ1017" s="18"/>
      <c r="BP1017" s="18"/>
      <c r="BV1017" s="18"/>
      <c r="CB1017" s="18"/>
    </row>
    <row r="1018" spans="4:80" s="1" customFormat="1" x14ac:dyDescent="0.35">
      <c r="D1018" s="18"/>
      <c r="J1018" s="18"/>
      <c r="O1018" s="36"/>
      <c r="T1018" s="36"/>
      <c r="Z1018" s="18"/>
      <c r="AF1018" s="18"/>
      <c r="AL1018" s="18"/>
      <c r="AR1018" s="18"/>
      <c r="AX1018" s="18"/>
      <c r="BD1018" s="18"/>
      <c r="BJ1018" s="18"/>
      <c r="BP1018" s="18"/>
      <c r="BV1018" s="18"/>
      <c r="CB1018" s="18"/>
    </row>
    <row r="1019" spans="4:80" s="1" customFormat="1" x14ac:dyDescent="0.35">
      <c r="D1019" s="18"/>
      <c r="J1019" s="18"/>
      <c r="O1019" s="36"/>
      <c r="T1019" s="36"/>
      <c r="Z1019" s="18"/>
      <c r="AF1019" s="18"/>
      <c r="AL1019" s="18"/>
      <c r="AR1019" s="18"/>
      <c r="AX1019" s="18"/>
      <c r="BD1019" s="18"/>
      <c r="BJ1019" s="18"/>
      <c r="BP1019" s="18"/>
      <c r="BV1019" s="18"/>
      <c r="CB1019" s="18"/>
    </row>
    <row r="1020" spans="4:80" s="1" customFormat="1" x14ac:dyDescent="0.35">
      <c r="D1020" s="18"/>
      <c r="J1020" s="18"/>
      <c r="O1020" s="36"/>
      <c r="T1020" s="36"/>
      <c r="Z1020" s="18"/>
      <c r="AF1020" s="18"/>
      <c r="AL1020" s="18"/>
      <c r="AR1020" s="18"/>
      <c r="AX1020" s="18"/>
      <c r="BD1020" s="18"/>
      <c r="BJ1020" s="18"/>
      <c r="BP1020" s="18"/>
      <c r="BV1020" s="18"/>
      <c r="CB1020" s="18"/>
    </row>
    <row r="1021" spans="4:80" s="1" customFormat="1" x14ac:dyDescent="0.35">
      <c r="D1021" s="18"/>
      <c r="J1021" s="18"/>
      <c r="O1021" s="36"/>
      <c r="T1021" s="36"/>
      <c r="Z1021" s="18"/>
      <c r="AF1021" s="18"/>
      <c r="AL1021" s="18"/>
      <c r="AR1021" s="18"/>
      <c r="AX1021" s="18"/>
      <c r="BD1021" s="18"/>
      <c r="BJ1021" s="18"/>
      <c r="BP1021" s="18"/>
      <c r="BV1021" s="18"/>
      <c r="CB1021" s="18"/>
    </row>
    <row r="1022" spans="4:80" s="1" customFormat="1" x14ac:dyDescent="0.35">
      <c r="D1022" s="18"/>
      <c r="J1022" s="18"/>
      <c r="O1022" s="36"/>
      <c r="T1022" s="36"/>
      <c r="Z1022" s="18"/>
      <c r="AF1022" s="18"/>
      <c r="AL1022" s="18"/>
      <c r="AR1022" s="18"/>
      <c r="AX1022" s="18"/>
      <c r="BD1022" s="18"/>
      <c r="BJ1022" s="18"/>
      <c r="BP1022" s="18"/>
      <c r="BV1022" s="18"/>
      <c r="CB1022" s="18"/>
    </row>
    <row r="1023" spans="4:80" s="1" customFormat="1" x14ac:dyDescent="0.35">
      <c r="D1023" s="18"/>
      <c r="J1023" s="18"/>
      <c r="O1023" s="36"/>
      <c r="T1023" s="36"/>
      <c r="Z1023" s="18"/>
      <c r="AF1023" s="18"/>
      <c r="AL1023" s="18"/>
      <c r="AR1023" s="18"/>
      <c r="AX1023" s="18"/>
      <c r="BD1023" s="18"/>
      <c r="BJ1023" s="18"/>
      <c r="BP1023" s="18"/>
      <c r="BV1023" s="18"/>
      <c r="CB1023" s="18"/>
    </row>
    <row r="1024" spans="4:80" s="1" customFormat="1" x14ac:dyDescent="0.35">
      <c r="D1024" s="18"/>
      <c r="J1024" s="18"/>
      <c r="O1024" s="36"/>
      <c r="T1024" s="36"/>
      <c r="Z1024" s="18"/>
      <c r="AF1024" s="18"/>
      <c r="AL1024" s="18"/>
      <c r="AR1024" s="18"/>
      <c r="AX1024" s="18"/>
      <c r="BD1024" s="18"/>
      <c r="BJ1024" s="18"/>
      <c r="BP1024" s="18"/>
      <c r="BV1024" s="18"/>
      <c r="CB1024" s="18"/>
    </row>
    <row r="1025" spans="4:80" s="1" customFormat="1" x14ac:dyDescent="0.35">
      <c r="D1025" s="18"/>
      <c r="J1025" s="18"/>
      <c r="O1025" s="36"/>
      <c r="T1025" s="36"/>
      <c r="Z1025" s="18"/>
      <c r="AF1025" s="18"/>
      <c r="AL1025" s="18"/>
      <c r="AR1025" s="18"/>
      <c r="AX1025" s="18"/>
      <c r="BD1025" s="18"/>
      <c r="BJ1025" s="18"/>
      <c r="BP1025" s="18"/>
      <c r="BV1025" s="18"/>
      <c r="CB1025" s="18"/>
    </row>
    <row r="1026" spans="4:80" s="1" customFormat="1" x14ac:dyDescent="0.35">
      <c r="D1026" s="18"/>
      <c r="J1026" s="18"/>
      <c r="O1026" s="36"/>
      <c r="T1026" s="36"/>
      <c r="Z1026" s="18"/>
      <c r="AF1026" s="18"/>
      <c r="AL1026" s="18"/>
      <c r="AR1026" s="18"/>
      <c r="AX1026" s="18"/>
      <c r="BD1026" s="18"/>
      <c r="BJ1026" s="18"/>
      <c r="BP1026" s="18"/>
      <c r="BV1026" s="18"/>
      <c r="CB1026" s="18"/>
    </row>
    <row r="1027" spans="4:80" s="1" customFormat="1" x14ac:dyDescent="0.35">
      <c r="D1027" s="18"/>
      <c r="J1027" s="18"/>
      <c r="O1027" s="36"/>
      <c r="T1027" s="36"/>
      <c r="Z1027" s="18"/>
      <c r="AF1027" s="18"/>
      <c r="AL1027" s="18"/>
      <c r="AR1027" s="18"/>
      <c r="AX1027" s="18"/>
      <c r="BD1027" s="18"/>
      <c r="BJ1027" s="18"/>
      <c r="BP1027" s="18"/>
      <c r="BV1027" s="18"/>
      <c r="CB1027" s="18"/>
    </row>
    <row r="1028" spans="4:80" s="1" customFormat="1" x14ac:dyDescent="0.35">
      <c r="D1028" s="18"/>
      <c r="J1028" s="18"/>
      <c r="O1028" s="36"/>
      <c r="T1028" s="36"/>
      <c r="Z1028" s="18"/>
      <c r="AF1028" s="18"/>
      <c r="AL1028" s="18"/>
      <c r="AR1028" s="18"/>
      <c r="AX1028" s="18"/>
      <c r="BD1028" s="18"/>
      <c r="BJ1028" s="18"/>
      <c r="BP1028" s="18"/>
      <c r="BV1028" s="18"/>
      <c r="CB1028" s="18"/>
    </row>
    <row r="1029" spans="4:80" s="1" customFormat="1" x14ac:dyDescent="0.35">
      <c r="D1029" s="18"/>
      <c r="J1029" s="18"/>
      <c r="O1029" s="36"/>
      <c r="T1029" s="36"/>
      <c r="Z1029" s="18"/>
      <c r="AF1029" s="18"/>
      <c r="AL1029" s="18"/>
      <c r="AR1029" s="18"/>
      <c r="AX1029" s="18"/>
      <c r="BD1029" s="18"/>
      <c r="BJ1029" s="18"/>
      <c r="BP1029" s="18"/>
      <c r="BV1029" s="18"/>
      <c r="CB1029" s="18"/>
    </row>
    <row r="1030" spans="4:80" s="1" customFormat="1" x14ac:dyDescent="0.35">
      <c r="D1030" s="18"/>
      <c r="J1030" s="18"/>
      <c r="O1030" s="36"/>
      <c r="T1030" s="36"/>
      <c r="Z1030" s="18"/>
      <c r="AF1030" s="18"/>
      <c r="AL1030" s="18"/>
      <c r="AR1030" s="18"/>
      <c r="AX1030" s="18"/>
      <c r="BD1030" s="18"/>
      <c r="BJ1030" s="18"/>
      <c r="BP1030" s="18"/>
      <c r="BV1030" s="18"/>
      <c r="CB1030" s="18"/>
    </row>
    <row r="1031" spans="4:80" s="1" customFormat="1" x14ac:dyDescent="0.35">
      <c r="D1031" s="18"/>
      <c r="J1031" s="18"/>
      <c r="O1031" s="36"/>
      <c r="T1031" s="36"/>
      <c r="Z1031" s="18"/>
      <c r="AF1031" s="18"/>
      <c r="AL1031" s="18"/>
      <c r="AR1031" s="18"/>
      <c r="AX1031" s="18"/>
      <c r="BD1031" s="18"/>
      <c r="BJ1031" s="18"/>
      <c r="BP1031" s="18"/>
      <c r="BV1031" s="18"/>
      <c r="CB1031" s="18"/>
    </row>
    <row r="1032" spans="4:80" s="1" customFormat="1" x14ac:dyDescent="0.35">
      <c r="D1032" s="18"/>
      <c r="J1032" s="18"/>
      <c r="O1032" s="36"/>
      <c r="T1032" s="36"/>
      <c r="Z1032" s="18"/>
      <c r="AF1032" s="18"/>
      <c r="AL1032" s="18"/>
      <c r="AR1032" s="18"/>
      <c r="AX1032" s="18"/>
      <c r="BD1032" s="18"/>
      <c r="BJ1032" s="18"/>
      <c r="BP1032" s="18"/>
      <c r="BV1032" s="18"/>
      <c r="CB1032" s="18"/>
    </row>
    <row r="1033" spans="4:80" s="1" customFormat="1" x14ac:dyDescent="0.35">
      <c r="D1033" s="18"/>
      <c r="J1033" s="18"/>
      <c r="O1033" s="36"/>
      <c r="T1033" s="36"/>
      <c r="Z1033" s="18"/>
      <c r="AF1033" s="18"/>
      <c r="AL1033" s="18"/>
      <c r="AR1033" s="18"/>
      <c r="AX1033" s="18"/>
      <c r="BD1033" s="18"/>
      <c r="BJ1033" s="18"/>
      <c r="BP1033" s="18"/>
      <c r="BV1033" s="18"/>
      <c r="CB1033" s="18"/>
    </row>
    <row r="1034" spans="4:80" s="1" customFormat="1" x14ac:dyDescent="0.35">
      <c r="D1034" s="18"/>
      <c r="J1034" s="18"/>
      <c r="O1034" s="36"/>
      <c r="T1034" s="36"/>
      <c r="Z1034" s="18"/>
      <c r="AF1034" s="18"/>
      <c r="AL1034" s="18"/>
      <c r="AR1034" s="18"/>
      <c r="AX1034" s="18"/>
      <c r="BD1034" s="18"/>
      <c r="BJ1034" s="18"/>
      <c r="BP1034" s="18"/>
      <c r="BV1034" s="18"/>
      <c r="CB1034" s="18"/>
    </row>
    <row r="1035" spans="4:80" s="1" customFormat="1" x14ac:dyDescent="0.35">
      <c r="D1035" s="18"/>
      <c r="J1035" s="18"/>
      <c r="O1035" s="36"/>
      <c r="T1035" s="36"/>
      <c r="Z1035" s="18"/>
      <c r="AF1035" s="18"/>
      <c r="AL1035" s="18"/>
      <c r="AR1035" s="18"/>
      <c r="AX1035" s="18"/>
      <c r="BD1035" s="18"/>
      <c r="BJ1035" s="18"/>
      <c r="BP1035" s="18"/>
      <c r="BV1035" s="18"/>
      <c r="CB1035" s="18"/>
    </row>
    <row r="1036" spans="4:80" s="1" customFormat="1" x14ac:dyDescent="0.35">
      <c r="D1036" s="18"/>
      <c r="J1036" s="18"/>
      <c r="O1036" s="36"/>
      <c r="T1036" s="36"/>
      <c r="Z1036" s="18"/>
      <c r="AF1036" s="18"/>
      <c r="AL1036" s="18"/>
      <c r="AR1036" s="18"/>
      <c r="AX1036" s="18"/>
      <c r="BD1036" s="18"/>
      <c r="BJ1036" s="18"/>
      <c r="BP1036" s="18"/>
      <c r="BV1036" s="18"/>
      <c r="CB1036" s="18"/>
    </row>
    <row r="1037" spans="4:80" s="1" customFormat="1" x14ac:dyDescent="0.35">
      <c r="D1037" s="18"/>
      <c r="J1037" s="18"/>
      <c r="O1037" s="36"/>
      <c r="T1037" s="36"/>
      <c r="Z1037" s="18"/>
      <c r="AF1037" s="18"/>
      <c r="AL1037" s="18"/>
      <c r="AR1037" s="18"/>
      <c r="AX1037" s="18"/>
      <c r="BD1037" s="18"/>
      <c r="BJ1037" s="18"/>
      <c r="BP1037" s="18"/>
      <c r="BV1037" s="18"/>
      <c r="CB1037" s="18"/>
    </row>
    <row r="1038" spans="4:80" s="1" customFormat="1" x14ac:dyDescent="0.35">
      <c r="D1038" s="18"/>
      <c r="J1038" s="18"/>
      <c r="O1038" s="36"/>
      <c r="T1038" s="36"/>
      <c r="Z1038" s="18"/>
      <c r="AF1038" s="18"/>
      <c r="AL1038" s="18"/>
      <c r="AR1038" s="18"/>
      <c r="AX1038" s="18"/>
      <c r="BD1038" s="18"/>
      <c r="BJ1038" s="18"/>
      <c r="BP1038" s="18"/>
      <c r="BV1038" s="18"/>
      <c r="CB1038" s="18"/>
    </row>
    <row r="1039" spans="4:80" s="1" customFormat="1" x14ac:dyDescent="0.35">
      <c r="D1039" s="18"/>
      <c r="J1039" s="18"/>
      <c r="O1039" s="36"/>
      <c r="T1039" s="36"/>
      <c r="Z1039" s="18"/>
      <c r="AF1039" s="18"/>
      <c r="AL1039" s="18"/>
      <c r="AR1039" s="18"/>
      <c r="AX1039" s="18"/>
      <c r="BD1039" s="18"/>
      <c r="BJ1039" s="18"/>
      <c r="BP1039" s="18"/>
      <c r="BV1039" s="18"/>
      <c r="CB1039" s="18"/>
    </row>
    <row r="1040" spans="4:80" s="1" customFormat="1" x14ac:dyDescent="0.35">
      <c r="D1040" s="18"/>
      <c r="J1040" s="18"/>
      <c r="O1040" s="36"/>
      <c r="T1040" s="36"/>
      <c r="Z1040" s="18"/>
      <c r="AF1040" s="18"/>
      <c r="AL1040" s="18"/>
      <c r="AR1040" s="18"/>
      <c r="AX1040" s="18"/>
      <c r="BD1040" s="18"/>
      <c r="BJ1040" s="18"/>
      <c r="BP1040" s="18"/>
      <c r="BV1040" s="18"/>
      <c r="CB1040" s="18"/>
    </row>
    <row r="1041" spans="4:80" s="1" customFormat="1" x14ac:dyDescent="0.35">
      <c r="D1041" s="18"/>
      <c r="J1041" s="18"/>
      <c r="O1041" s="36"/>
      <c r="T1041" s="36"/>
      <c r="Z1041" s="18"/>
      <c r="AF1041" s="18"/>
      <c r="AL1041" s="18"/>
      <c r="AR1041" s="18"/>
      <c r="AX1041" s="18"/>
      <c r="BD1041" s="18"/>
      <c r="BJ1041" s="18"/>
      <c r="BP1041" s="18"/>
      <c r="BV1041" s="18"/>
      <c r="CB1041" s="18"/>
    </row>
    <row r="1042" spans="4:80" s="1" customFormat="1" x14ac:dyDescent="0.35">
      <c r="D1042" s="18"/>
      <c r="J1042" s="18"/>
      <c r="O1042" s="36"/>
      <c r="T1042" s="36"/>
      <c r="Z1042" s="18"/>
      <c r="AF1042" s="18"/>
      <c r="AL1042" s="18"/>
      <c r="AR1042" s="18"/>
      <c r="AX1042" s="18"/>
      <c r="BD1042" s="18"/>
      <c r="BJ1042" s="18"/>
      <c r="BP1042" s="18"/>
      <c r="BV1042" s="18"/>
      <c r="CB1042" s="18"/>
    </row>
    <row r="1043" spans="4:80" s="1" customFormat="1" x14ac:dyDescent="0.35">
      <c r="D1043" s="18"/>
      <c r="J1043" s="18"/>
      <c r="O1043" s="36"/>
      <c r="T1043" s="36"/>
      <c r="Z1043" s="18"/>
      <c r="AF1043" s="18"/>
      <c r="AL1043" s="18"/>
      <c r="AR1043" s="18"/>
      <c r="AX1043" s="18"/>
      <c r="BD1043" s="18"/>
      <c r="BJ1043" s="18"/>
      <c r="BP1043" s="18"/>
      <c r="BV1043" s="18"/>
      <c r="CB1043" s="18"/>
    </row>
    <row r="1044" spans="4:80" s="1" customFormat="1" x14ac:dyDescent="0.35">
      <c r="D1044" s="18"/>
      <c r="J1044" s="18"/>
      <c r="O1044" s="36"/>
      <c r="T1044" s="36"/>
      <c r="Z1044" s="18"/>
      <c r="AF1044" s="18"/>
      <c r="AL1044" s="18"/>
      <c r="AR1044" s="18"/>
      <c r="AX1044" s="18"/>
      <c r="BD1044" s="18"/>
      <c r="BJ1044" s="18"/>
      <c r="BP1044" s="18"/>
      <c r="BV1044" s="18"/>
      <c r="CB1044" s="18"/>
    </row>
    <row r="1045" spans="4:80" s="1" customFormat="1" x14ac:dyDescent="0.35">
      <c r="D1045" s="18"/>
      <c r="J1045" s="18"/>
      <c r="O1045" s="36"/>
      <c r="T1045" s="36"/>
      <c r="Z1045" s="18"/>
      <c r="AF1045" s="18"/>
      <c r="AL1045" s="18"/>
      <c r="AR1045" s="18"/>
      <c r="AX1045" s="18"/>
      <c r="BD1045" s="18"/>
      <c r="BJ1045" s="18"/>
      <c r="BP1045" s="18"/>
      <c r="BV1045" s="18"/>
      <c r="CB1045" s="18"/>
    </row>
    <row r="1046" spans="4:80" s="1" customFormat="1" x14ac:dyDescent="0.35">
      <c r="D1046" s="18"/>
      <c r="J1046" s="18"/>
      <c r="O1046" s="36"/>
      <c r="T1046" s="36"/>
      <c r="Z1046" s="18"/>
      <c r="AF1046" s="18"/>
      <c r="AL1046" s="18"/>
      <c r="AR1046" s="18"/>
      <c r="AX1046" s="18"/>
      <c r="BD1046" s="18"/>
      <c r="BJ1046" s="18"/>
      <c r="BP1046" s="18"/>
      <c r="BV1046" s="18"/>
      <c r="CB1046" s="18"/>
    </row>
    <row r="1047" spans="4:80" s="1" customFormat="1" x14ac:dyDescent="0.35">
      <c r="D1047" s="18"/>
      <c r="J1047" s="18"/>
      <c r="O1047" s="36"/>
      <c r="T1047" s="36"/>
      <c r="Z1047" s="18"/>
      <c r="AF1047" s="18"/>
      <c r="AL1047" s="18"/>
      <c r="AR1047" s="18"/>
      <c r="AX1047" s="18"/>
      <c r="BD1047" s="18"/>
      <c r="BJ1047" s="18"/>
      <c r="BP1047" s="18"/>
      <c r="BV1047" s="18"/>
      <c r="CB1047" s="18"/>
    </row>
    <row r="1048" spans="4:80" s="1" customFormat="1" x14ac:dyDescent="0.35">
      <c r="D1048" s="18"/>
      <c r="J1048" s="18"/>
      <c r="O1048" s="36"/>
      <c r="T1048" s="36"/>
      <c r="Z1048" s="18"/>
      <c r="AF1048" s="18"/>
      <c r="AL1048" s="18"/>
      <c r="AR1048" s="18"/>
      <c r="AX1048" s="18"/>
      <c r="BD1048" s="18"/>
      <c r="BJ1048" s="18"/>
      <c r="BP1048" s="18"/>
      <c r="BV1048" s="18"/>
      <c r="CB1048" s="18"/>
    </row>
    <row r="1049" spans="4:80" s="1" customFormat="1" x14ac:dyDescent="0.35">
      <c r="D1049" s="18"/>
      <c r="J1049" s="18"/>
      <c r="O1049" s="36"/>
      <c r="T1049" s="36"/>
      <c r="Z1049" s="18"/>
      <c r="AF1049" s="18"/>
      <c r="AL1049" s="18"/>
      <c r="AR1049" s="18"/>
      <c r="AX1049" s="18"/>
      <c r="BD1049" s="18"/>
      <c r="BJ1049" s="18"/>
      <c r="BP1049" s="18"/>
      <c r="BV1049" s="18"/>
      <c r="CB1049" s="18"/>
    </row>
    <row r="1050" spans="4:80" s="1" customFormat="1" x14ac:dyDescent="0.35">
      <c r="D1050" s="18"/>
      <c r="J1050" s="18"/>
      <c r="O1050" s="36"/>
      <c r="T1050" s="36"/>
      <c r="Z1050" s="18"/>
      <c r="AF1050" s="18"/>
      <c r="AL1050" s="18"/>
      <c r="AR1050" s="18"/>
      <c r="AX1050" s="18"/>
      <c r="BD1050" s="18"/>
      <c r="BJ1050" s="18"/>
      <c r="BP1050" s="18"/>
      <c r="BV1050" s="18"/>
      <c r="CB1050" s="18"/>
    </row>
    <row r="1051" spans="4:80" s="1" customFormat="1" x14ac:dyDescent="0.35">
      <c r="D1051" s="18"/>
      <c r="J1051" s="18"/>
      <c r="O1051" s="36"/>
      <c r="T1051" s="36"/>
      <c r="Z1051" s="18"/>
      <c r="AF1051" s="18"/>
      <c r="AL1051" s="18"/>
      <c r="AR1051" s="18"/>
      <c r="AX1051" s="18"/>
      <c r="BD1051" s="18"/>
      <c r="BJ1051" s="18"/>
      <c r="BP1051" s="18"/>
      <c r="BV1051" s="18"/>
      <c r="CB1051" s="18"/>
    </row>
    <row r="1052" spans="4:80" s="1" customFormat="1" x14ac:dyDescent="0.35">
      <c r="D1052" s="18"/>
      <c r="J1052" s="18"/>
      <c r="O1052" s="36"/>
      <c r="T1052" s="36"/>
      <c r="Z1052" s="18"/>
      <c r="AF1052" s="18"/>
      <c r="AL1052" s="18"/>
      <c r="AR1052" s="18"/>
      <c r="AX1052" s="18"/>
      <c r="BD1052" s="18"/>
      <c r="BJ1052" s="18"/>
      <c r="BP1052" s="18"/>
      <c r="BV1052" s="18"/>
      <c r="CB1052" s="18"/>
    </row>
    <row r="1053" spans="4:80" s="1" customFormat="1" x14ac:dyDescent="0.35">
      <c r="D1053" s="18"/>
      <c r="J1053" s="18"/>
      <c r="O1053" s="36"/>
      <c r="T1053" s="36"/>
      <c r="Z1053" s="18"/>
      <c r="AF1053" s="18"/>
      <c r="AL1053" s="18"/>
      <c r="AR1053" s="18"/>
      <c r="AX1053" s="18"/>
      <c r="BD1053" s="18"/>
      <c r="BJ1053" s="18"/>
      <c r="BP1053" s="18"/>
      <c r="BV1053" s="18"/>
      <c r="CB1053" s="18"/>
    </row>
    <row r="1054" spans="4:80" s="1" customFormat="1" x14ac:dyDescent="0.35">
      <c r="D1054" s="18"/>
      <c r="J1054" s="18"/>
      <c r="O1054" s="36"/>
      <c r="T1054" s="36"/>
      <c r="Z1054" s="18"/>
      <c r="AF1054" s="18"/>
      <c r="AL1054" s="18"/>
      <c r="AR1054" s="18"/>
      <c r="AX1054" s="18"/>
      <c r="BD1054" s="18"/>
      <c r="BJ1054" s="18"/>
      <c r="BP1054" s="18"/>
      <c r="BV1054" s="18"/>
      <c r="CB1054" s="18"/>
    </row>
    <row r="1055" spans="4:80" s="1" customFormat="1" x14ac:dyDescent="0.35">
      <c r="D1055" s="18"/>
      <c r="J1055" s="18"/>
      <c r="O1055" s="36"/>
      <c r="T1055" s="36"/>
      <c r="Z1055" s="18"/>
      <c r="AF1055" s="18"/>
      <c r="AL1055" s="18"/>
      <c r="AR1055" s="18"/>
      <c r="AX1055" s="18"/>
      <c r="BD1055" s="18"/>
      <c r="BJ1055" s="18"/>
      <c r="BP1055" s="18"/>
      <c r="BV1055" s="18"/>
      <c r="CB1055" s="18"/>
    </row>
    <row r="1056" spans="4:80" s="1" customFormat="1" x14ac:dyDescent="0.35">
      <c r="D1056" s="18"/>
      <c r="J1056" s="18"/>
      <c r="O1056" s="36"/>
      <c r="T1056" s="36"/>
      <c r="Z1056" s="18"/>
      <c r="AF1056" s="18"/>
      <c r="AL1056" s="18"/>
      <c r="AR1056" s="18"/>
      <c r="AX1056" s="18"/>
      <c r="BD1056" s="18"/>
      <c r="BJ1056" s="18"/>
      <c r="BP1056" s="18"/>
      <c r="BV1056" s="18"/>
      <c r="CB1056" s="18"/>
    </row>
    <row r="1057" spans="4:80" s="1" customFormat="1" x14ac:dyDescent="0.35">
      <c r="D1057" s="18"/>
      <c r="J1057" s="18"/>
      <c r="O1057" s="36"/>
      <c r="T1057" s="36"/>
      <c r="Z1057" s="18"/>
      <c r="AF1057" s="18"/>
      <c r="AL1057" s="18"/>
      <c r="AR1057" s="18"/>
      <c r="AX1057" s="18"/>
      <c r="BD1057" s="18"/>
      <c r="BJ1057" s="18"/>
      <c r="BP1057" s="18"/>
      <c r="BV1057" s="18"/>
      <c r="CB1057" s="18"/>
    </row>
    <row r="1058" spans="4:80" s="1" customFormat="1" x14ac:dyDescent="0.35">
      <c r="D1058" s="18"/>
      <c r="J1058" s="18"/>
      <c r="O1058" s="36"/>
      <c r="T1058" s="36"/>
      <c r="Z1058" s="18"/>
      <c r="AF1058" s="18"/>
      <c r="AL1058" s="18"/>
      <c r="AR1058" s="18"/>
      <c r="AX1058" s="18"/>
      <c r="BD1058" s="18"/>
      <c r="BJ1058" s="18"/>
      <c r="BP1058" s="18"/>
      <c r="BV1058" s="18"/>
      <c r="CB1058" s="18"/>
    </row>
    <row r="1059" spans="4:80" s="1" customFormat="1" x14ac:dyDescent="0.35">
      <c r="D1059" s="18"/>
      <c r="J1059" s="18"/>
      <c r="O1059" s="36"/>
      <c r="T1059" s="36"/>
      <c r="Z1059" s="18"/>
      <c r="AF1059" s="18"/>
      <c r="AL1059" s="18"/>
      <c r="AR1059" s="18"/>
      <c r="AX1059" s="18"/>
      <c r="BD1059" s="18"/>
      <c r="BJ1059" s="18"/>
      <c r="BP1059" s="18"/>
      <c r="BV1059" s="18"/>
      <c r="CB1059" s="18"/>
    </row>
    <row r="1060" spans="4:80" s="1" customFormat="1" x14ac:dyDescent="0.35">
      <c r="D1060" s="18"/>
      <c r="J1060" s="18"/>
      <c r="O1060" s="36"/>
      <c r="T1060" s="36"/>
      <c r="Z1060" s="18"/>
      <c r="AF1060" s="18"/>
      <c r="AL1060" s="18"/>
      <c r="AR1060" s="18"/>
      <c r="AX1060" s="18"/>
      <c r="BD1060" s="18"/>
      <c r="BJ1060" s="18"/>
      <c r="BP1060" s="18"/>
      <c r="BV1060" s="18"/>
      <c r="CB1060" s="18"/>
    </row>
    <row r="1061" spans="4:80" s="1" customFormat="1" x14ac:dyDescent="0.35">
      <c r="D1061" s="18"/>
      <c r="J1061" s="18"/>
      <c r="O1061" s="36"/>
      <c r="T1061" s="36"/>
      <c r="Z1061" s="18"/>
      <c r="AF1061" s="18"/>
      <c r="AL1061" s="18"/>
      <c r="AR1061" s="18"/>
      <c r="AX1061" s="18"/>
      <c r="BD1061" s="18"/>
      <c r="BJ1061" s="18"/>
      <c r="BP1061" s="18"/>
      <c r="BV1061" s="18"/>
      <c r="CB1061" s="18"/>
    </row>
    <row r="1062" spans="4:80" s="1" customFormat="1" x14ac:dyDescent="0.35">
      <c r="D1062" s="18"/>
      <c r="J1062" s="18"/>
      <c r="O1062" s="36"/>
      <c r="T1062" s="36"/>
      <c r="Z1062" s="18"/>
      <c r="AF1062" s="18"/>
      <c r="AL1062" s="18"/>
      <c r="AR1062" s="18"/>
      <c r="AX1062" s="18"/>
      <c r="BD1062" s="18"/>
      <c r="BJ1062" s="18"/>
      <c r="BP1062" s="18"/>
      <c r="BV1062" s="18"/>
      <c r="CB1062" s="18"/>
    </row>
    <row r="1063" spans="4:80" s="1" customFormat="1" x14ac:dyDescent="0.35">
      <c r="D1063" s="18"/>
      <c r="J1063" s="18"/>
      <c r="O1063" s="36"/>
      <c r="T1063" s="36"/>
      <c r="Z1063" s="18"/>
      <c r="AF1063" s="18"/>
      <c r="AL1063" s="18"/>
      <c r="AR1063" s="18"/>
      <c r="AX1063" s="18"/>
      <c r="BD1063" s="18"/>
      <c r="BJ1063" s="18"/>
      <c r="BP1063" s="18"/>
      <c r="BV1063" s="18"/>
      <c r="CB1063" s="18"/>
    </row>
    <row r="1064" spans="4:80" s="1" customFormat="1" x14ac:dyDescent="0.35">
      <c r="D1064" s="18"/>
      <c r="J1064" s="18"/>
      <c r="O1064" s="36"/>
      <c r="T1064" s="36"/>
      <c r="Z1064" s="18"/>
      <c r="AF1064" s="18"/>
      <c r="AL1064" s="18"/>
      <c r="AR1064" s="18"/>
      <c r="AX1064" s="18"/>
      <c r="BD1064" s="18"/>
      <c r="BJ1064" s="18"/>
      <c r="BP1064" s="18"/>
      <c r="BV1064" s="18"/>
      <c r="CB1064" s="18"/>
    </row>
    <row r="1065" spans="4:80" s="1" customFormat="1" x14ac:dyDescent="0.35">
      <c r="D1065" s="18"/>
      <c r="J1065" s="18"/>
      <c r="O1065" s="36"/>
      <c r="T1065" s="36"/>
      <c r="Z1065" s="18"/>
      <c r="AF1065" s="18"/>
      <c r="AL1065" s="18"/>
      <c r="AR1065" s="18"/>
      <c r="AX1065" s="18"/>
      <c r="BD1065" s="18"/>
      <c r="BJ1065" s="18"/>
      <c r="BP1065" s="18"/>
      <c r="BV1065" s="18"/>
      <c r="CB1065" s="18"/>
    </row>
    <row r="1066" spans="4:80" s="1" customFormat="1" x14ac:dyDescent="0.35">
      <c r="D1066" s="18"/>
      <c r="J1066" s="18"/>
      <c r="O1066" s="36"/>
      <c r="T1066" s="36"/>
      <c r="Z1066" s="18"/>
      <c r="AF1066" s="18"/>
      <c r="AL1066" s="18"/>
      <c r="AR1066" s="18"/>
      <c r="AX1066" s="18"/>
      <c r="BD1066" s="18"/>
      <c r="BJ1066" s="18"/>
      <c r="BP1066" s="18"/>
      <c r="BV1066" s="18"/>
      <c r="CB1066" s="18"/>
    </row>
    <row r="1067" spans="4:80" s="1" customFormat="1" x14ac:dyDescent="0.35">
      <c r="D1067" s="18"/>
      <c r="J1067" s="18"/>
      <c r="O1067" s="36"/>
      <c r="T1067" s="36"/>
      <c r="Z1067" s="18"/>
      <c r="AF1067" s="18"/>
      <c r="AL1067" s="18"/>
      <c r="AR1067" s="18"/>
      <c r="AX1067" s="18"/>
      <c r="BD1067" s="18"/>
      <c r="BJ1067" s="18"/>
      <c r="BP1067" s="18"/>
      <c r="BV1067" s="18"/>
      <c r="CB1067" s="18"/>
    </row>
    <row r="1068" spans="4:80" s="1" customFormat="1" x14ac:dyDescent="0.35">
      <c r="D1068" s="18"/>
      <c r="J1068" s="18"/>
      <c r="O1068" s="36"/>
      <c r="T1068" s="36"/>
      <c r="Z1068" s="18"/>
      <c r="AF1068" s="18"/>
      <c r="AL1068" s="18"/>
      <c r="AR1068" s="18"/>
      <c r="AX1068" s="18"/>
      <c r="BD1068" s="18"/>
      <c r="BJ1068" s="18"/>
      <c r="BP1068" s="18"/>
      <c r="BV1068" s="18"/>
      <c r="CB1068" s="18"/>
    </row>
    <row r="1069" spans="4:80" s="1" customFormat="1" x14ac:dyDescent="0.35">
      <c r="D1069" s="18"/>
      <c r="J1069" s="18"/>
      <c r="O1069" s="36"/>
      <c r="T1069" s="36"/>
      <c r="Z1069" s="18"/>
      <c r="AF1069" s="18"/>
      <c r="AL1069" s="18"/>
      <c r="AR1069" s="18"/>
      <c r="AX1069" s="18"/>
      <c r="BD1069" s="18"/>
      <c r="BJ1069" s="18"/>
      <c r="BP1069" s="18"/>
      <c r="BV1069" s="18"/>
      <c r="CB1069" s="18"/>
    </row>
    <row r="1070" spans="4:80" s="1" customFormat="1" x14ac:dyDescent="0.35">
      <c r="D1070" s="18"/>
      <c r="J1070" s="18"/>
      <c r="O1070" s="36"/>
      <c r="T1070" s="36"/>
      <c r="Z1070" s="18"/>
      <c r="AF1070" s="18"/>
      <c r="AL1070" s="18"/>
      <c r="AR1070" s="18"/>
      <c r="AX1070" s="18"/>
      <c r="BD1070" s="18"/>
      <c r="BJ1070" s="18"/>
      <c r="BP1070" s="18"/>
      <c r="BV1070" s="18"/>
      <c r="CB1070" s="18"/>
    </row>
    <row r="1071" spans="4:80" s="1" customFormat="1" x14ac:dyDescent="0.35">
      <c r="D1071" s="18"/>
      <c r="J1071" s="18"/>
      <c r="O1071" s="36"/>
      <c r="T1071" s="36"/>
      <c r="Z1071" s="18"/>
      <c r="AF1071" s="18"/>
      <c r="AL1071" s="18"/>
      <c r="AR1071" s="18"/>
      <c r="AX1071" s="18"/>
      <c r="BD1071" s="18"/>
      <c r="BJ1071" s="18"/>
      <c r="BP1071" s="18"/>
      <c r="BV1071" s="18"/>
      <c r="CB1071" s="18"/>
    </row>
    <row r="1072" spans="4:80" s="1" customFormat="1" x14ac:dyDescent="0.35">
      <c r="D1072" s="18"/>
      <c r="J1072" s="18"/>
      <c r="O1072" s="36"/>
      <c r="T1072" s="36"/>
      <c r="Z1072" s="18"/>
      <c r="AF1072" s="18"/>
      <c r="AL1072" s="18"/>
      <c r="AR1072" s="18"/>
      <c r="AX1072" s="18"/>
      <c r="BD1072" s="18"/>
      <c r="BJ1072" s="18"/>
      <c r="BP1072" s="18"/>
      <c r="BV1072" s="18"/>
      <c r="CB1072" s="18"/>
    </row>
    <row r="1073" spans="4:80" s="1" customFormat="1" x14ac:dyDescent="0.35">
      <c r="D1073" s="18"/>
      <c r="J1073" s="18"/>
      <c r="O1073" s="36"/>
      <c r="T1073" s="36"/>
      <c r="Z1073" s="18"/>
      <c r="AF1073" s="18"/>
      <c r="AL1073" s="18"/>
      <c r="AR1073" s="18"/>
      <c r="AX1073" s="18"/>
      <c r="BD1073" s="18"/>
      <c r="BJ1073" s="18"/>
      <c r="BP1073" s="18"/>
      <c r="BV1073" s="18"/>
      <c r="CB1073" s="18"/>
    </row>
    <row r="1074" spans="4:80" s="1" customFormat="1" x14ac:dyDescent="0.35">
      <c r="D1074" s="18"/>
      <c r="J1074" s="18"/>
      <c r="O1074" s="36"/>
      <c r="T1074" s="36"/>
      <c r="Z1074" s="18"/>
      <c r="AF1074" s="18"/>
      <c r="AL1074" s="18"/>
      <c r="AR1074" s="18"/>
      <c r="AX1074" s="18"/>
      <c r="BD1074" s="18"/>
      <c r="BJ1074" s="18"/>
      <c r="BP1074" s="18"/>
      <c r="BV1074" s="18"/>
      <c r="CB1074" s="18"/>
    </row>
    <row r="1075" spans="4:80" s="1" customFormat="1" x14ac:dyDescent="0.35">
      <c r="D1075" s="18"/>
      <c r="J1075" s="18"/>
      <c r="O1075" s="36"/>
      <c r="T1075" s="36"/>
      <c r="Z1075" s="18"/>
      <c r="AF1075" s="18"/>
      <c r="AL1075" s="18"/>
      <c r="AR1075" s="18"/>
      <c r="AX1075" s="18"/>
      <c r="BD1075" s="18"/>
      <c r="BJ1075" s="18"/>
      <c r="BP1075" s="18"/>
      <c r="BV1075" s="18"/>
      <c r="CB1075" s="18"/>
    </row>
    <row r="1076" spans="4:80" s="1" customFormat="1" x14ac:dyDescent="0.35">
      <c r="D1076" s="18"/>
      <c r="J1076" s="18"/>
      <c r="O1076" s="36"/>
      <c r="T1076" s="36"/>
      <c r="Z1076" s="18"/>
      <c r="AF1076" s="18"/>
      <c r="AL1076" s="18"/>
      <c r="AR1076" s="18"/>
      <c r="AX1076" s="18"/>
      <c r="BD1076" s="18"/>
      <c r="BJ1076" s="18"/>
      <c r="BP1076" s="18"/>
      <c r="BV1076" s="18"/>
      <c r="CB1076" s="18"/>
    </row>
    <row r="1077" spans="4:80" s="1" customFormat="1" x14ac:dyDescent="0.35">
      <c r="D1077" s="18"/>
      <c r="J1077" s="18"/>
      <c r="O1077" s="36"/>
      <c r="T1077" s="36"/>
      <c r="Z1077" s="18"/>
      <c r="AF1077" s="18"/>
      <c r="AL1077" s="18"/>
      <c r="AR1077" s="18"/>
      <c r="AX1077" s="18"/>
      <c r="BD1077" s="18"/>
      <c r="BJ1077" s="18"/>
      <c r="BP1077" s="18"/>
      <c r="BV1077" s="18"/>
      <c r="CB1077" s="18"/>
    </row>
    <row r="1078" spans="4:80" s="1" customFormat="1" x14ac:dyDescent="0.35">
      <c r="D1078" s="18"/>
      <c r="J1078" s="18"/>
      <c r="O1078" s="36"/>
      <c r="T1078" s="36"/>
      <c r="Z1078" s="18"/>
      <c r="AF1078" s="18"/>
      <c r="AL1078" s="18"/>
      <c r="AR1078" s="18"/>
      <c r="AX1078" s="18"/>
      <c r="BD1078" s="18"/>
      <c r="BJ1078" s="18"/>
      <c r="BP1078" s="18"/>
      <c r="BV1078" s="18"/>
      <c r="CB1078" s="18"/>
    </row>
    <row r="1079" spans="4:80" s="1" customFormat="1" x14ac:dyDescent="0.35">
      <c r="D1079" s="18"/>
      <c r="J1079" s="18"/>
      <c r="O1079" s="36"/>
      <c r="T1079" s="36"/>
      <c r="Z1079" s="18"/>
      <c r="AF1079" s="18"/>
      <c r="AL1079" s="18"/>
      <c r="AR1079" s="18"/>
      <c r="AX1079" s="18"/>
      <c r="BD1079" s="18"/>
      <c r="BJ1079" s="18"/>
      <c r="BP1079" s="18"/>
      <c r="BV1079" s="18"/>
      <c r="CB1079" s="18"/>
    </row>
    <row r="1080" spans="4:80" s="1" customFormat="1" x14ac:dyDescent="0.35">
      <c r="D1080" s="18"/>
      <c r="J1080" s="18"/>
      <c r="O1080" s="36"/>
      <c r="T1080" s="36"/>
      <c r="Z1080" s="18"/>
      <c r="AF1080" s="18"/>
      <c r="AL1080" s="18"/>
      <c r="AR1080" s="18"/>
      <c r="AX1080" s="18"/>
      <c r="BD1080" s="18"/>
      <c r="BJ1080" s="18"/>
      <c r="BP1080" s="18"/>
      <c r="BV1080" s="18"/>
      <c r="CB1080" s="18"/>
    </row>
    <row r="1081" spans="4:80" s="1" customFormat="1" x14ac:dyDescent="0.35">
      <c r="D1081" s="18"/>
      <c r="J1081" s="18"/>
      <c r="O1081" s="36"/>
      <c r="T1081" s="36"/>
      <c r="Z1081" s="18"/>
      <c r="AF1081" s="18"/>
      <c r="AL1081" s="18"/>
      <c r="AR1081" s="18"/>
      <c r="AX1081" s="18"/>
      <c r="BD1081" s="18"/>
      <c r="BJ1081" s="18"/>
      <c r="BP1081" s="18"/>
      <c r="BV1081" s="18"/>
      <c r="CB1081" s="18"/>
    </row>
    <row r="1082" spans="4:80" s="1" customFormat="1" x14ac:dyDescent="0.35">
      <c r="D1082" s="18"/>
      <c r="J1082" s="18"/>
      <c r="O1082" s="36"/>
      <c r="T1082" s="36"/>
      <c r="Z1082" s="18"/>
      <c r="AF1082" s="18"/>
      <c r="AL1082" s="18"/>
      <c r="AR1082" s="18"/>
      <c r="AX1082" s="18"/>
      <c r="BD1082" s="18"/>
      <c r="BJ1082" s="18"/>
      <c r="BP1082" s="18"/>
      <c r="BV1082" s="18"/>
      <c r="CB1082" s="18"/>
    </row>
    <row r="1083" spans="4:80" s="1" customFormat="1" x14ac:dyDescent="0.35">
      <c r="D1083" s="18"/>
      <c r="J1083" s="18"/>
      <c r="O1083" s="36"/>
      <c r="T1083" s="36"/>
      <c r="Z1083" s="18"/>
      <c r="AF1083" s="18"/>
      <c r="AL1083" s="18"/>
      <c r="AR1083" s="18"/>
      <c r="AX1083" s="18"/>
      <c r="BD1083" s="18"/>
      <c r="BJ1083" s="18"/>
      <c r="BP1083" s="18"/>
      <c r="BV1083" s="18"/>
      <c r="CB1083" s="18"/>
    </row>
    <row r="1084" spans="4:80" s="1" customFormat="1" x14ac:dyDescent="0.35">
      <c r="D1084" s="18"/>
      <c r="J1084" s="18"/>
      <c r="O1084" s="36"/>
      <c r="T1084" s="36"/>
      <c r="Z1084" s="18"/>
      <c r="AF1084" s="18"/>
      <c r="AL1084" s="18"/>
      <c r="AR1084" s="18"/>
      <c r="AX1084" s="18"/>
      <c r="BD1084" s="18"/>
      <c r="BJ1084" s="18"/>
      <c r="BP1084" s="18"/>
      <c r="BV1084" s="18"/>
      <c r="CB1084" s="18"/>
    </row>
    <row r="1085" spans="4:80" s="1" customFormat="1" x14ac:dyDescent="0.35">
      <c r="D1085" s="18"/>
      <c r="J1085" s="18"/>
      <c r="O1085" s="36"/>
      <c r="T1085" s="36"/>
      <c r="Z1085" s="18"/>
      <c r="AF1085" s="18"/>
      <c r="AL1085" s="18"/>
      <c r="AR1085" s="18"/>
      <c r="AX1085" s="18"/>
      <c r="BD1085" s="18"/>
      <c r="BJ1085" s="18"/>
      <c r="BP1085" s="18"/>
      <c r="BV1085" s="18"/>
      <c r="CB1085" s="18"/>
    </row>
    <row r="1086" spans="4:80" s="1" customFormat="1" x14ac:dyDescent="0.35">
      <c r="D1086" s="18"/>
      <c r="J1086" s="18"/>
      <c r="O1086" s="36"/>
      <c r="T1086" s="36"/>
      <c r="Z1086" s="18"/>
      <c r="AF1086" s="18"/>
      <c r="AL1086" s="18"/>
      <c r="AR1086" s="18"/>
      <c r="AX1086" s="18"/>
      <c r="BD1086" s="18"/>
      <c r="BJ1086" s="18"/>
      <c r="BP1086" s="18"/>
      <c r="BV1086" s="18"/>
      <c r="CB1086" s="18"/>
    </row>
    <row r="1087" spans="4:80" s="1" customFormat="1" x14ac:dyDescent="0.35">
      <c r="D1087" s="18"/>
      <c r="J1087" s="18"/>
      <c r="O1087" s="36"/>
      <c r="T1087" s="36"/>
      <c r="Z1087" s="18"/>
      <c r="AF1087" s="18"/>
      <c r="AL1087" s="18"/>
      <c r="AR1087" s="18"/>
      <c r="AX1087" s="18"/>
      <c r="BD1087" s="18"/>
      <c r="BJ1087" s="18"/>
      <c r="BP1087" s="18"/>
      <c r="BV1087" s="18"/>
      <c r="CB1087" s="18"/>
    </row>
    <row r="1088" spans="4:80" s="1" customFormat="1" x14ac:dyDescent="0.35">
      <c r="D1088" s="18"/>
      <c r="J1088" s="18"/>
      <c r="O1088" s="36"/>
      <c r="T1088" s="36"/>
      <c r="Z1088" s="18"/>
      <c r="AF1088" s="18"/>
      <c r="AL1088" s="18"/>
      <c r="AR1088" s="18"/>
      <c r="AX1088" s="18"/>
      <c r="BD1088" s="18"/>
      <c r="BJ1088" s="18"/>
      <c r="BP1088" s="18"/>
      <c r="BV1088" s="18"/>
      <c r="CB1088" s="18"/>
    </row>
    <row r="1089" spans="4:80" s="1" customFormat="1" x14ac:dyDescent="0.35">
      <c r="D1089" s="18"/>
      <c r="J1089" s="18"/>
      <c r="O1089" s="36"/>
      <c r="T1089" s="36"/>
      <c r="Z1089" s="18"/>
      <c r="AF1089" s="18"/>
      <c r="AL1089" s="18"/>
      <c r="AR1089" s="18"/>
      <c r="AX1089" s="18"/>
      <c r="BD1089" s="18"/>
      <c r="BJ1089" s="18"/>
      <c r="BP1089" s="18"/>
      <c r="BV1089" s="18"/>
      <c r="CB1089" s="18"/>
    </row>
    <row r="1090" spans="4:80" s="1" customFormat="1" x14ac:dyDescent="0.35">
      <c r="D1090" s="18"/>
      <c r="J1090" s="18"/>
      <c r="O1090" s="36"/>
      <c r="T1090" s="36"/>
      <c r="Z1090" s="18"/>
      <c r="AF1090" s="18"/>
      <c r="AL1090" s="18"/>
      <c r="AR1090" s="18"/>
      <c r="AX1090" s="18"/>
      <c r="BD1090" s="18"/>
      <c r="BJ1090" s="18"/>
      <c r="BP1090" s="18"/>
      <c r="BV1090" s="18"/>
      <c r="CB1090" s="18"/>
    </row>
    <row r="1091" spans="4:80" s="1" customFormat="1" x14ac:dyDescent="0.35">
      <c r="D1091" s="18"/>
      <c r="J1091" s="18"/>
      <c r="O1091" s="36"/>
      <c r="T1091" s="36"/>
      <c r="Z1091" s="18"/>
      <c r="AF1091" s="18"/>
      <c r="AL1091" s="18"/>
      <c r="AR1091" s="18"/>
      <c r="AX1091" s="18"/>
      <c r="BD1091" s="18"/>
      <c r="BJ1091" s="18"/>
      <c r="BP1091" s="18"/>
      <c r="BV1091" s="18"/>
      <c r="CB1091" s="18"/>
    </row>
    <row r="1092" spans="4:80" s="1" customFormat="1" x14ac:dyDescent="0.35">
      <c r="D1092" s="18"/>
      <c r="J1092" s="18"/>
      <c r="O1092" s="36"/>
      <c r="T1092" s="36"/>
      <c r="Z1092" s="18"/>
      <c r="AF1092" s="18"/>
      <c r="AL1092" s="18"/>
      <c r="AR1092" s="18"/>
      <c r="AX1092" s="18"/>
      <c r="BD1092" s="18"/>
      <c r="BJ1092" s="18"/>
      <c r="BP1092" s="18"/>
      <c r="BV1092" s="18"/>
      <c r="CB1092" s="18"/>
    </row>
    <row r="1093" spans="4:80" s="1" customFormat="1" x14ac:dyDescent="0.35">
      <c r="D1093" s="18"/>
      <c r="J1093" s="18"/>
      <c r="O1093" s="36"/>
      <c r="T1093" s="36"/>
      <c r="Z1093" s="18"/>
      <c r="AF1093" s="18"/>
      <c r="AL1093" s="18"/>
      <c r="AR1093" s="18"/>
      <c r="AX1093" s="18"/>
      <c r="BD1093" s="18"/>
      <c r="BJ1093" s="18"/>
      <c r="BP1093" s="18"/>
      <c r="BV1093" s="18"/>
      <c r="CB1093" s="18"/>
    </row>
    <row r="1094" spans="4:80" s="1" customFormat="1" x14ac:dyDescent="0.35">
      <c r="D1094" s="18"/>
      <c r="J1094" s="18"/>
      <c r="O1094" s="36"/>
      <c r="T1094" s="36"/>
      <c r="Z1094" s="18"/>
      <c r="AF1094" s="18"/>
      <c r="AL1094" s="18"/>
      <c r="AR1094" s="18"/>
      <c r="AX1094" s="18"/>
      <c r="BD1094" s="18"/>
      <c r="BJ1094" s="18"/>
      <c r="BP1094" s="18"/>
      <c r="BV1094" s="18"/>
      <c r="CB1094" s="18"/>
    </row>
    <row r="1095" spans="4:80" s="1" customFormat="1" x14ac:dyDescent="0.35">
      <c r="D1095" s="18"/>
      <c r="J1095" s="18"/>
      <c r="O1095" s="36"/>
      <c r="T1095" s="36"/>
      <c r="Z1095" s="18"/>
      <c r="AF1095" s="18"/>
      <c r="AL1095" s="18"/>
      <c r="AR1095" s="18"/>
      <c r="AX1095" s="18"/>
      <c r="BD1095" s="18"/>
      <c r="BJ1095" s="18"/>
      <c r="BP1095" s="18"/>
      <c r="BV1095" s="18"/>
      <c r="CB1095" s="18"/>
    </row>
    <row r="1096" spans="4:80" s="1" customFormat="1" x14ac:dyDescent="0.35">
      <c r="D1096" s="18"/>
      <c r="J1096" s="18"/>
      <c r="O1096" s="36"/>
      <c r="T1096" s="36"/>
      <c r="Z1096" s="18"/>
      <c r="AF1096" s="18"/>
      <c r="AL1096" s="18"/>
      <c r="AR1096" s="18"/>
      <c r="AX1096" s="18"/>
      <c r="BD1096" s="18"/>
      <c r="BJ1096" s="18"/>
      <c r="BP1096" s="18"/>
      <c r="BV1096" s="18"/>
      <c r="CB1096" s="18"/>
    </row>
    <row r="1097" spans="4:80" s="1" customFormat="1" x14ac:dyDescent="0.35">
      <c r="D1097" s="18"/>
      <c r="J1097" s="18"/>
      <c r="O1097" s="36"/>
      <c r="T1097" s="36"/>
      <c r="Z1097" s="18"/>
      <c r="AF1097" s="18"/>
      <c r="AL1097" s="18"/>
      <c r="AR1097" s="18"/>
      <c r="AX1097" s="18"/>
      <c r="BD1097" s="18"/>
      <c r="BJ1097" s="18"/>
      <c r="BP1097" s="18"/>
      <c r="BV1097" s="18"/>
      <c r="CB1097" s="18"/>
    </row>
    <row r="1098" spans="4:80" s="1" customFormat="1" x14ac:dyDescent="0.35">
      <c r="D1098" s="18"/>
      <c r="J1098" s="18"/>
      <c r="O1098" s="36"/>
      <c r="T1098" s="36"/>
      <c r="Z1098" s="18"/>
      <c r="AF1098" s="18"/>
      <c r="AL1098" s="18"/>
      <c r="AR1098" s="18"/>
      <c r="AX1098" s="18"/>
      <c r="BD1098" s="18"/>
      <c r="BJ1098" s="18"/>
      <c r="BP1098" s="18"/>
      <c r="BV1098" s="18"/>
      <c r="CB1098" s="18"/>
    </row>
    <row r="1099" spans="4:80" s="1" customFormat="1" x14ac:dyDescent="0.35">
      <c r="D1099" s="18"/>
      <c r="J1099" s="18"/>
      <c r="O1099" s="36"/>
      <c r="T1099" s="36"/>
      <c r="Z1099" s="18"/>
      <c r="AF1099" s="18"/>
      <c r="AL1099" s="18"/>
      <c r="AR1099" s="18"/>
      <c r="AX1099" s="18"/>
      <c r="BD1099" s="18"/>
      <c r="BJ1099" s="18"/>
      <c r="BP1099" s="18"/>
      <c r="BV1099" s="18"/>
      <c r="CB1099" s="18"/>
    </row>
    <row r="1100" spans="4:80" s="1" customFormat="1" x14ac:dyDescent="0.35">
      <c r="D1100" s="18"/>
      <c r="J1100" s="18"/>
      <c r="O1100" s="36"/>
      <c r="T1100" s="36"/>
      <c r="Z1100" s="18"/>
      <c r="AF1100" s="18"/>
      <c r="AL1100" s="18"/>
      <c r="AR1100" s="18"/>
      <c r="AX1100" s="18"/>
      <c r="BD1100" s="18"/>
      <c r="BJ1100" s="18"/>
      <c r="BP1100" s="18"/>
      <c r="BV1100" s="18"/>
      <c r="CB1100" s="18"/>
    </row>
    <row r="1101" spans="4:80" s="1" customFormat="1" x14ac:dyDescent="0.35">
      <c r="D1101" s="18"/>
      <c r="J1101" s="18"/>
      <c r="O1101" s="36"/>
      <c r="T1101" s="36"/>
      <c r="Z1101" s="18"/>
      <c r="AF1101" s="18"/>
      <c r="AL1101" s="18"/>
      <c r="AR1101" s="18"/>
      <c r="AX1101" s="18"/>
      <c r="BD1101" s="18"/>
      <c r="BJ1101" s="18"/>
      <c r="BP1101" s="18"/>
      <c r="BV1101" s="18"/>
      <c r="CB1101" s="18"/>
    </row>
    <row r="1102" spans="4:80" s="1" customFormat="1" x14ac:dyDescent="0.35">
      <c r="D1102" s="18"/>
      <c r="J1102" s="18"/>
      <c r="O1102" s="36"/>
      <c r="T1102" s="36"/>
      <c r="Z1102" s="18"/>
      <c r="AF1102" s="18"/>
      <c r="AL1102" s="18"/>
      <c r="AR1102" s="18"/>
      <c r="AX1102" s="18"/>
      <c r="BD1102" s="18"/>
      <c r="BJ1102" s="18"/>
      <c r="BP1102" s="18"/>
      <c r="BV1102" s="18"/>
      <c r="CB1102" s="18"/>
    </row>
    <row r="1103" spans="4:80" s="1" customFormat="1" x14ac:dyDescent="0.35">
      <c r="D1103" s="18"/>
      <c r="J1103" s="18"/>
      <c r="O1103" s="36"/>
      <c r="T1103" s="36"/>
      <c r="Z1103" s="18"/>
      <c r="AF1103" s="18"/>
      <c r="AL1103" s="18"/>
      <c r="AR1103" s="18"/>
      <c r="AX1103" s="18"/>
      <c r="BD1103" s="18"/>
      <c r="BJ1103" s="18"/>
      <c r="BP1103" s="18"/>
      <c r="BV1103" s="18"/>
      <c r="CB1103" s="18"/>
    </row>
    <row r="1104" spans="4:80" s="1" customFormat="1" x14ac:dyDescent="0.35">
      <c r="D1104" s="18"/>
      <c r="J1104" s="18"/>
      <c r="O1104" s="36"/>
      <c r="T1104" s="36"/>
      <c r="Z1104" s="18"/>
      <c r="AF1104" s="18"/>
      <c r="AL1104" s="18"/>
      <c r="AR1104" s="18"/>
      <c r="AX1104" s="18"/>
      <c r="BD1104" s="18"/>
      <c r="BJ1104" s="18"/>
      <c r="BP1104" s="18"/>
      <c r="BV1104" s="18"/>
      <c r="CB1104" s="18"/>
    </row>
    <row r="1105" spans="4:80" s="1" customFormat="1" x14ac:dyDescent="0.35">
      <c r="D1105" s="18"/>
      <c r="J1105" s="18"/>
      <c r="O1105" s="36"/>
      <c r="T1105" s="36"/>
      <c r="Z1105" s="18"/>
      <c r="AF1105" s="18"/>
      <c r="AL1105" s="18"/>
      <c r="AR1105" s="18"/>
      <c r="AX1105" s="18"/>
      <c r="BD1105" s="18"/>
      <c r="BJ1105" s="18"/>
      <c r="BP1105" s="18"/>
      <c r="BV1105" s="18"/>
      <c r="CB1105" s="18"/>
    </row>
    <row r="1106" spans="4:80" s="1" customFormat="1" x14ac:dyDescent="0.35">
      <c r="D1106" s="18"/>
      <c r="J1106" s="18"/>
      <c r="O1106" s="36"/>
      <c r="T1106" s="36"/>
      <c r="Z1106" s="18"/>
      <c r="AF1106" s="18"/>
      <c r="AL1106" s="18"/>
      <c r="AR1106" s="18"/>
      <c r="AX1106" s="18"/>
      <c r="BD1106" s="18"/>
      <c r="BJ1106" s="18"/>
      <c r="BP1106" s="18"/>
      <c r="BV1106" s="18"/>
      <c r="CB1106" s="18"/>
    </row>
    <row r="1107" spans="4:80" s="1" customFormat="1" x14ac:dyDescent="0.35">
      <c r="D1107" s="18"/>
      <c r="J1107" s="18"/>
      <c r="O1107" s="36"/>
      <c r="T1107" s="36"/>
      <c r="Z1107" s="18"/>
      <c r="AF1107" s="18"/>
      <c r="AL1107" s="18"/>
      <c r="AR1107" s="18"/>
      <c r="AX1107" s="18"/>
      <c r="BD1107" s="18"/>
      <c r="BJ1107" s="18"/>
      <c r="BP1107" s="18"/>
      <c r="BV1107" s="18"/>
      <c r="CB1107" s="18"/>
    </row>
    <row r="1108" spans="4:80" s="1" customFormat="1" x14ac:dyDescent="0.35">
      <c r="D1108" s="18"/>
      <c r="J1108" s="18"/>
      <c r="O1108" s="36"/>
      <c r="T1108" s="36"/>
      <c r="Z1108" s="18"/>
      <c r="AF1108" s="18"/>
      <c r="AL1108" s="18"/>
      <c r="AR1108" s="18"/>
      <c r="AX1108" s="18"/>
      <c r="BD1108" s="18"/>
      <c r="BJ1108" s="18"/>
      <c r="BP1108" s="18"/>
      <c r="BV1108" s="18"/>
      <c r="CB1108" s="18"/>
    </row>
    <row r="1109" spans="4:80" s="1" customFormat="1" x14ac:dyDescent="0.35">
      <c r="D1109" s="18"/>
      <c r="J1109" s="18"/>
      <c r="O1109" s="36"/>
      <c r="T1109" s="36"/>
      <c r="Z1109" s="18"/>
      <c r="AF1109" s="18"/>
      <c r="AL1109" s="18"/>
      <c r="AR1109" s="18"/>
      <c r="AX1109" s="18"/>
      <c r="BD1109" s="18"/>
      <c r="BJ1109" s="18"/>
      <c r="BP1109" s="18"/>
      <c r="BV1109" s="18"/>
      <c r="CB1109" s="18"/>
    </row>
    <row r="1110" spans="4:80" s="1" customFormat="1" x14ac:dyDescent="0.35">
      <c r="D1110" s="18"/>
      <c r="J1110" s="18"/>
      <c r="O1110" s="36"/>
      <c r="T1110" s="36"/>
      <c r="Z1110" s="18"/>
      <c r="AF1110" s="18"/>
      <c r="AL1110" s="18"/>
      <c r="AR1110" s="18"/>
      <c r="AX1110" s="18"/>
      <c r="BD1110" s="18"/>
      <c r="BJ1110" s="18"/>
      <c r="BP1110" s="18"/>
      <c r="BV1110" s="18"/>
      <c r="CB1110" s="18"/>
    </row>
    <row r="1111" spans="4:80" s="1" customFormat="1" x14ac:dyDescent="0.35">
      <c r="D1111" s="18"/>
      <c r="J1111" s="18"/>
      <c r="O1111" s="36"/>
      <c r="T1111" s="36"/>
      <c r="Z1111" s="18"/>
      <c r="AF1111" s="18"/>
      <c r="AL1111" s="18"/>
      <c r="AR1111" s="18"/>
      <c r="AX1111" s="18"/>
      <c r="BD1111" s="18"/>
      <c r="BJ1111" s="18"/>
      <c r="BP1111" s="18"/>
      <c r="BV1111" s="18"/>
      <c r="CB1111" s="18"/>
    </row>
    <row r="1112" spans="4:80" s="1" customFormat="1" x14ac:dyDescent="0.35">
      <c r="D1112" s="18"/>
      <c r="J1112" s="18"/>
      <c r="O1112" s="36"/>
      <c r="T1112" s="36"/>
      <c r="Z1112" s="18"/>
      <c r="AF1112" s="18"/>
      <c r="AL1112" s="18"/>
      <c r="AR1112" s="18"/>
      <c r="AX1112" s="18"/>
      <c r="BD1112" s="18"/>
      <c r="BJ1112" s="18"/>
      <c r="BP1112" s="18"/>
      <c r="BV1112" s="18"/>
      <c r="CB1112" s="18"/>
    </row>
    <row r="1113" spans="4:80" s="1" customFormat="1" x14ac:dyDescent="0.35">
      <c r="D1113" s="18"/>
      <c r="J1113" s="18"/>
      <c r="O1113" s="36"/>
      <c r="T1113" s="36"/>
      <c r="Z1113" s="18"/>
      <c r="AF1113" s="18"/>
      <c r="AL1113" s="18"/>
      <c r="AR1113" s="18"/>
      <c r="AX1113" s="18"/>
      <c r="BD1113" s="18"/>
      <c r="BJ1113" s="18"/>
      <c r="BP1113" s="18"/>
      <c r="BV1113" s="18"/>
      <c r="CB1113" s="18"/>
    </row>
    <row r="1114" spans="4:80" s="1" customFormat="1" x14ac:dyDescent="0.35">
      <c r="D1114" s="18"/>
      <c r="J1114" s="18"/>
      <c r="O1114" s="36"/>
      <c r="T1114" s="36"/>
      <c r="Z1114" s="18"/>
      <c r="AF1114" s="18"/>
      <c r="AL1114" s="18"/>
      <c r="AR1114" s="18"/>
      <c r="AX1114" s="18"/>
      <c r="BD1114" s="18"/>
      <c r="BJ1114" s="18"/>
      <c r="BP1114" s="18"/>
      <c r="BV1114" s="18"/>
      <c r="CB1114" s="18"/>
    </row>
    <row r="1115" spans="4:80" s="1" customFormat="1" x14ac:dyDescent="0.35">
      <c r="D1115" s="18"/>
      <c r="J1115" s="18"/>
      <c r="O1115" s="36"/>
      <c r="T1115" s="36"/>
      <c r="Z1115" s="18"/>
      <c r="AF1115" s="18"/>
      <c r="AL1115" s="18"/>
      <c r="AR1115" s="18"/>
      <c r="AX1115" s="18"/>
      <c r="BD1115" s="18"/>
      <c r="BJ1115" s="18"/>
      <c r="BP1115" s="18"/>
      <c r="BV1115" s="18"/>
      <c r="CB1115" s="18"/>
    </row>
    <row r="1116" spans="4:80" s="1" customFormat="1" x14ac:dyDescent="0.35">
      <c r="D1116" s="18"/>
      <c r="J1116" s="18"/>
      <c r="O1116" s="36"/>
      <c r="T1116" s="36"/>
      <c r="Z1116" s="18"/>
      <c r="AF1116" s="18"/>
      <c r="AL1116" s="18"/>
      <c r="AR1116" s="18"/>
      <c r="AX1116" s="18"/>
      <c r="BD1116" s="18"/>
      <c r="BJ1116" s="18"/>
      <c r="BP1116" s="18"/>
      <c r="BV1116" s="18"/>
      <c r="CB1116" s="18"/>
    </row>
    <row r="1117" spans="4:80" s="1" customFormat="1" x14ac:dyDescent="0.35">
      <c r="D1117" s="18"/>
      <c r="J1117" s="18"/>
      <c r="O1117" s="36"/>
      <c r="T1117" s="36"/>
      <c r="Z1117" s="18"/>
      <c r="AF1117" s="18"/>
      <c r="AL1117" s="18"/>
      <c r="AR1117" s="18"/>
      <c r="AX1117" s="18"/>
      <c r="BD1117" s="18"/>
      <c r="BJ1117" s="18"/>
      <c r="BP1117" s="18"/>
      <c r="BV1117" s="18"/>
      <c r="CB1117" s="18"/>
    </row>
    <row r="1118" spans="4:80" s="1" customFormat="1" x14ac:dyDescent="0.35">
      <c r="D1118" s="18"/>
      <c r="J1118" s="18"/>
      <c r="O1118" s="36"/>
      <c r="T1118" s="36"/>
      <c r="Z1118" s="18"/>
      <c r="AF1118" s="18"/>
      <c r="AL1118" s="18"/>
      <c r="AR1118" s="18"/>
      <c r="AX1118" s="18"/>
      <c r="BD1118" s="18"/>
      <c r="BJ1118" s="18"/>
      <c r="BP1118" s="18"/>
      <c r="BV1118" s="18"/>
      <c r="CB1118" s="18"/>
    </row>
    <row r="1119" spans="4:80" s="1" customFormat="1" x14ac:dyDescent="0.35">
      <c r="D1119" s="18"/>
      <c r="J1119" s="18"/>
      <c r="O1119" s="36"/>
      <c r="T1119" s="36"/>
      <c r="Z1119" s="18"/>
      <c r="AF1119" s="18"/>
      <c r="AL1119" s="18"/>
      <c r="AR1119" s="18"/>
      <c r="AX1119" s="18"/>
      <c r="BD1119" s="18"/>
      <c r="BJ1119" s="18"/>
      <c r="BP1119" s="18"/>
      <c r="BV1119" s="18"/>
      <c r="CB1119" s="18"/>
    </row>
    <row r="1120" spans="4:80" s="1" customFormat="1" x14ac:dyDescent="0.35">
      <c r="D1120" s="18"/>
      <c r="J1120" s="18"/>
      <c r="O1120" s="36"/>
      <c r="T1120" s="36"/>
      <c r="Z1120" s="18"/>
      <c r="AF1120" s="18"/>
      <c r="AL1120" s="18"/>
      <c r="AR1120" s="18"/>
      <c r="AX1120" s="18"/>
      <c r="BD1120" s="18"/>
      <c r="BJ1120" s="18"/>
      <c r="BP1120" s="18"/>
      <c r="BV1120" s="18"/>
      <c r="CB1120" s="18"/>
    </row>
    <row r="1121" spans="4:80" s="1" customFormat="1" x14ac:dyDescent="0.35">
      <c r="D1121" s="18"/>
      <c r="J1121" s="18"/>
      <c r="O1121" s="36"/>
      <c r="T1121" s="36"/>
      <c r="Z1121" s="18"/>
      <c r="AF1121" s="18"/>
      <c r="AL1121" s="18"/>
      <c r="AR1121" s="18"/>
      <c r="AX1121" s="18"/>
      <c r="BD1121" s="18"/>
      <c r="BJ1121" s="18"/>
      <c r="BP1121" s="18"/>
      <c r="BV1121" s="18"/>
      <c r="CB1121" s="18"/>
    </row>
    <row r="1122" spans="4:80" s="1" customFormat="1" x14ac:dyDescent="0.35">
      <c r="D1122" s="18"/>
      <c r="J1122" s="18"/>
      <c r="O1122" s="36"/>
      <c r="T1122" s="36"/>
      <c r="Z1122" s="18"/>
      <c r="AF1122" s="18"/>
      <c r="AL1122" s="18"/>
      <c r="AR1122" s="18"/>
      <c r="AX1122" s="18"/>
      <c r="BD1122" s="18"/>
      <c r="BJ1122" s="18"/>
      <c r="BP1122" s="18"/>
      <c r="BV1122" s="18"/>
      <c r="CB1122" s="18"/>
    </row>
    <row r="1123" spans="4:80" s="1" customFormat="1" x14ac:dyDescent="0.35">
      <c r="D1123" s="18"/>
      <c r="J1123" s="18"/>
      <c r="O1123" s="36"/>
      <c r="T1123" s="36"/>
      <c r="Z1123" s="18"/>
      <c r="AF1123" s="18"/>
      <c r="AL1123" s="18"/>
      <c r="AR1123" s="18"/>
      <c r="AX1123" s="18"/>
      <c r="BD1123" s="18"/>
      <c r="BJ1123" s="18"/>
      <c r="BP1123" s="18"/>
      <c r="BV1123" s="18"/>
      <c r="CB1123" s="18"/>
    </row>
    <row r="1124" spans="4:80" s="1" customFormat="1" x14ac:dyDescent="0.35">
      <c r="D1124" s="18"/>
      <c r="J1124" s="18"/>
      <c r="O1124" s="36"/>
      <c r="T1124" s="36"/>
      <c r="Z1124" s="18"/>
      <c r="AF1124" s="18"/>
      <c r="AL1124" s="18"/>
      <c r="AR1124" s="18"/>
      <c r="AX1124" s="18"/>
      <c r="BD1124" s="18"/>
      <c r="BJ1124" s="18"/>
      <c r="BP1124" s="18"/>
      <c r="BV1124" s="18"/>
      <c r="CB1124" s="18"/>
    </row>
    <row r="1125" spans="4:80" s="1" customFormat="1" x14ac:dyDescent="0.35">
      <c r="D1125" s="18"/>
      <c r="J1125" s="18"/>
      <c r="O1125" s="36"/>
      <c r="T1125" s="36"/>
      <c r="Z1125" s="18"/>
      <c r="AF1125" s="18"/>
      <c r="AL1125" s="18"/>
      <c r="AR1125" s="18"/>
      <c r="AX1125" s="18"/>
      <c r="BD1125" s="18"/>
      <c r="BJ1125" s="18"/>
      <c r="BP1125" s="18"/>
      <c r="BV1125" s="18"/>
      <c r="CB1125" s="18"/>
    </row>
    <row r="1126" spans="4:80" s="1" customFormat="1" x14ac:dyDescent="0.35">
      <c r="D1126" s="18"/>
      <c r="J1126" s="18"/>
      <c r="O1126" s="36"/>
      <c r="T1126" s="36"/>
      <c r="Z1126" s="18"/>
      <c r="AF1126" s="18"/>
      <c r="AL1126" s="18"/>
      <c r="AR1126" s="18"/>
      <c r="AX1126" s="18"/>
      <c r="BD1126" s="18"/>
      <c r="BJ1126" s="18"/>
      <c r="BP1126" s="18"/>
      <c r="BV1126" s="18"/>
      <c r="CB1126" s="18"/>
    </row>
    <row r="1127" spans="4:80" s="1" customFormat="1" x14ac:dyDescent="0.35">
      <c r="D1127" s="18"/>
      <c r="J1127" s="18"/>
      <c r="O1127" s="36"/>
      <c r="T1127" s="36"/>
      <c r="Z1127" s="18"/>
      <c r="AF1127" s="18"/>
      <c r="AL1127" s="18"/>
      <c r="AR1127" s="18"/>
      <c r="AX1127" s="18"/>
      <c r="BD1127" s="18"/>
      <c r="BJ1127" s="18"/>
      <c r="BP1127" s="18"/>
      <c r="BV1127" s="18"/>
      <c r="CB1127" s="18"/>
    </row>
    <row r="1128" spans="4:80" s="1" customFormat="1" x14ac:dyDescent="0.35">
      <c r="D1128" s="18"/>
      <c r="J1128" s="18"/>
      <c r="O1128" s="36"/>
      <c r="T1128" s="36"/>
      <c r="Z1128" s="18"/>
      <c r="AF1128" s="18"/>
      <c r="AL1128" s="18"/>
      <c r="AR1128" s="18"/>
      <c r="AX1128" s="18"/>
      <c r="BD1128" s="18"/>
      <c r="BJ1128" s="18"/>
      <c r="BP1128" s="18"/>
      <c r="BV1128" s="18"/>
      <c r="CB1128" s="18"/>
    </row>
    <row r="1129" spans="4:80" s="1" customFormat="1" x14ac:dyDescent="0.35">
      <c r="D1129" s="18"/>
      <c r="J1129" s="18"/>
      <c r="O1129" s="36"/>
      <c r="T1129" s="36"/>
      <c r="Z1129" s="18"/>
      <c r="AF1129" s="18"/>
      <c r="AL1129" s="18"/>
      <c r="AR1129" s="18"/>
      <c r="AX1129" s="18"/>
      <c r="BD1129" s="18"/>
      <c r="BJ1129" s="18"/>
      <c r="BP1129" s="18"/>
      <c r="BV1129" s="18"/>
      <c r="CB1129" s="18"/>
    </row>
    <row r="1130" spans="4:80" s="1" customFormat="1" x14ac:dyDescent="0.35">
      <c r="D1130" s="18"/>
      <c r="J1130" s="18"/>
      <c r="O1130" s="36"/>
      <c r="T1130" s="36"/>
      <c r="Z1130" s="18"/>
      <c r="AF1130" s="18"/>
      <c r="AL1130" s="18"/>
      <c r="AR1130" s="18"/>
      <c r="AX1130" s="18"/>
      <c r="BD1130" s="18"/>
      <c r="BJ1130" s="18"/>
      <c r="BP1130" s="18"/>
      <c r="BV1130" s="18"/>
      <c r="CB1130" s="18"/>
    </row>
    <row r="1131" spans="4:80" s="1" customFormat="1" x14ac:dyDescent="0.35">
      <c r="D1131" s="18"/>
      <c r="J1131" s="18"/>
      <c r="O1131" s="36"/>
      <c r="T1131" s="36"/>
      <c r="Z1131" s="18"/>
      <c r="AF1131" s="18"/>
      <c r="AL1131" s="18"/>
      <c r="AR1131" s="18"/>
      <c r="AX1131" s="18"/>
      <c r="BD1131" s="18"/>
      <c r="BJ1131" s="18"/>
      <c r="BP1131" s="18"/>
      <c r="BV1131" s="18"/>
      <c r="CB1131" s="18"/>
    </row>
    <row r="1132" spans="4:80" s="1" customFormat="1" x14ac:dyDescent="0.35">
      <c r="D1132" s="18"/>
      <c r="J1132" s="18"/>
      <c r="O1132" s="36"/>
      <c r="T1132" s="36"/>
      <c r="Z1132" s="18"/>
      <c r="AF1132" s="18"/>
      <c r="AL1132" s="18"/>
      <c r="AR1132" s="18"/>
      <c r="AX1132" s="18"/>
      <c r="BD1132" s="18"/>
      <c r="BJ1132" s="18"/>
      <c r="BP1132" s="18"/>
      <c r="BV1132" s="18"/>
      <c r="CB1132" s="18"/>
    </row>
    <row r="1133" spans="4:80" s="1" customFormat="1" x14ac:dyDescent="0.35">
      <c r="D1133" s="18"/>
      <c r="J1133" s="18"/>
      <c r="O1133" s="36"/>
      <c r="T1133" s="36"/>
      <c r="Z1133" s="18"/>
      <c r="AF1133" s="18"/>
      <c r="AL1133" s="18"/>
      <c r="AR1133" s="18"/>
      <c r="AX1133" s="18"/>
      <c r="BD1133" s="18"/>
      <c r="BJ1133" s="18"/>
      <c r="BP1133" s="18"/>
      <c r="BV1133" s="18"/>
      <c r="CB1133" s="18"/>
    </row>
    <row r="1134" spans="4:80" s="1" customFormat="1" x14ac:dyDescent="0.35">
      <c r="D1134" s="18"/>
      <c r="J1134" s="18"/>
      <c r="O1134" s="36"/>
      <c r="T1134" s="36"/>
      <c r="Z1134" s="18"/>
      <c r="AF1134" s="18"/>
      <c r="AL1134" s="18"/>
      <c r="AR1134" s="18"/>
      <c r="AX1134" s="18"/>
      <c r="BD1134" s="18"/>
      <c r="BJ1134" s="18"/>
      <c r="BP1134" s="18"/>
      <c r="BV1134" s="18"/>
      <c r="CB1134" s="18"/>
    </row>
    <row r="1135" spans="4:80" s="1" customFormat="1" x14ac:dyDescent="0.35">
      <c r="D1135" s="18"/>
      <c r="J1135" s="18"/>
      <c r="O1135" s="36"/>
      <c r="T1135" s="36"/>
      <c r="Z1135" s="18"/>
      <c r="AF1135" s="18"/>
      <c r="AL1135" s="18"/>
      <c r="AR1135" s="18"/>
      <c r="AX1135" s="18"/>
      <c r="BD1135" s="18"/>
      <c r="BJ1135" s="18"/>
      <c r="BP1135" s="18"/>
      <c r="BV1135" s="18"/>
      <c r="CB1135" s="18"/>
    </row>
    <row r="1136" spans="4:80" s="1" customFormat="1" x14ac:dyDescent="0.35">
      <c r="D1136" s="18"/>
      <c r="J1136" s="18"/>
      <c r="O1136" s="36"/>
      <c r="T1136" s="36"/>
      <c r="Z1136" s="18"/>
      <c r="AF1136" s="18"/>
      <c r="AL1136" s="18"/>
      <c r="AR1136" s="18"/>
      <c r="AX1136" s="18"/>
      <c r="BD1136" s="18"/>
      <c r="BJ1136" s="18"/>
      <c r="BP1136" s="18"/>
      <c r="BV1136" s="18"/>
      <c r="CB1136" s="18"/>
    </row>
    <row r="1137" spans="4:80" s="1" customFormat="1" x14ac:dyDescent="0.35">
      <c r="D1137" s="18"/>
      <c r="J1137" s="18"/>
      <c r="O1137" s="36"/>
      <c r="T1137" s="36"/>
      <c r="Z1137" s="18"/>
      <c r="AF1137" s="18"/>
      <c r="AL1137" s="18"/>
      <c r="AR1137" s="18"/>
      <c r="AX1137" s="18"/>
      <c r="BD1137" s="18"/>
      <c r="BJ1137" s="18"/>
      <c r="BP1137" s="18"/>
      <c r="BV1137" s="18"/>
      <c r="CB1137" s="18"/>
    </row>
    <row r="1138" spans="4:80" s="1" customFormat="1" x14ac:dyDescent="0.35">
      <c r="D1138" s="18"/>
      <c r="J1138" s="18"/>
      <c r="O1138" s="36"/>
      <c r="T1138" s="36"/>
      <c r="Z1138" s="18"/>
      <c r="AF1138" s="18"/>
      <c r="AL1138" s="18"/>
      <c r="AR1138" s="18"/>
      <c r="AX1138" s="18"/>
      <c r="BD1138" s="18"/>
      <c r="BJ1138" s="18"/>
      <c r="BP1138" s="18"/>
      <c r="BV1138" s="18"/>
      <c r="CB1138" s="18"/>
    </row>
    <row r="1139" spans="4:80" s="1" customFormat="1" x14ac:dyDescent="0.35">
      <c r="D1139" s="18"/>
      <c r="J1139" s="18"/>
      <c r="O1139" s="36"/>
      <c r="T1139" s="36"/>
      <c r="Z1139" s="18"/>
      <c r="AF1139" s="18"/>
      <c r="AL1139" s="18"/>
      <c r="AR1139" s="18"/>
      <c r="AX1139" s="18"/>
      <c r="BD1139" s="18"/>
      <c r="BJ1139" s="18"/>
      <c r="BP1139" s="18"/>
      <c r="BV1139" s="18"/>
      <c r="CB1139" s="18"/>
    </row>
    <row r="1140" spans="4:80" s="1" customFormat="1" x14ac:dyDescent="0.35">
      <c r="D1140" s="18"/>
      <c r="J1140" s="18"/>
      <c r="O1140" s="36"/>
      <c r="T1140" s="36"/>
      <c r="Z1140" s="18"/>
      <c r="AF1140" s="18"/>
      <c r="AL1140" s="18"/>
      <c r="AR1140" s="18"/>
      <c r="AX1140" s="18"/>
      <c r="BD1140" s="18"/>
      <c r="BJ1140" s="18"/>
      <c r="BP1140" s="18"/>
      <c r="BV1140" s="18"/>
      <c r="CB1140" s="18"/>
    </row>
    <row r="1141" spans="4:80" s="1" customFormat="1" x14ac:dyDescent="0.35">
      <c r="D1141" s="18"/>
      <c r="J1141" s="18"/>
      <c r="O1141" s="36"/>
      <c r="T1141" s="36"/>
      <c r="Z1141" s="18"/>
      <c r="AF1141" s="18"/>
      <c r="AL1141" s="18"/>
      <c r="AR1141" s="18"/>
      <c r="AX1141" s="18"/>
      <c r="BD1141" s="18"/>
      <c r="BJ1141" s="18"/>
      <c r="BP1141" s="18"/>
      <c r="BV1141" s="18"/>
      <c r="CB1141" s="18"/>
    </row>
    <row r="1142" spans="4:80" s="1" customFormat="1" x14ac:dyDescent="0.35">
      <c r="D1142" s="18"/>
      <c r="J1142" s="18"/>
      <c r="O1142" s="36"/>
      <c r="T1142" s="36"/>
      <c r="Z1142" s="18"/>
      <c r="AF1142" s="18"/>
      <c r="AL1142" s="18"/>
      <c r="AR1142" s="18"/>
      <c r="AX1142" s="18"/>
      <c r="BD1142" s="18"/>
      <c r="BJ1142" s="18"/>
      <c r="BP1142" s="18"/>
      <c r="BV1142" s="18"/>
      <c r="CB1142" s="18"/>
    </row>
    <row r="1143" spans="4:80" s="1" customFormat="1" x14ac:dyDescent="0.35">
      <c r="D1143" s="18"/>
      <c r="J1143" s="18"/>
      <c r="O1143" s="36"/>
      <c r="T1143" s="36"/>
      <c r="Z1143" s="18"/>
      <c r="AF1143" s="18"/>
      <c r="AL1143" s="18"/>
      <c r="AR1143" s="18"/>
      <c r="AX1143" s="18"/>
      <c r="BD1143" s="18"/>
      <c r="BJ1143" s="18"/>
      <c r="BP1143" s="18"/>
      <c r="BV1143" s="18"/>
      <c r="CB1143" s="18"/>
    </row>
    <row r="1144" spans="4:80" s="1" customFormat="1" x14ac:dyDescent="0.35">
      <c r="D1144" s="18"/>
      <c r="J1144" s="18"/>
      <c r="O1144" s="36"/>
      <c r="T1144" s="36"/>
      <c r="Z1144" s="18"/>
      <c r="AF1144" s="18"/>
      <c r="AL1144" s="18"/>
      <c r="AR1144" s="18"/>
      <c r="AX1144" s="18"/>
      <c r="BD1144" s="18"/>
      <c r="BJ1144" s="18"/>
      <c r="BP1144" s="18"/>
      <c r="BV1144" s="18"/>
      <c r="CB1144" s="18"/>
    </row>
    <row r="1145" spans="4:80" s="1" customFormat="1" x14ac:dyDescent="0.35">
      <c r="D1145" s="18"/>
      <c r="J1145" s="18"/>
      <c r="O1145" s="36"/>
      <c r="T1145" s="36"/>
      <c r="Z1145" s="18"/>
      <c r="AF1145" s="18"/>
      <c r="AL1145" s="18"/>
      <c r="AR1145" s="18"/>
      <c r="AX1145" s="18"/>
      <c r="BD1145" s="18"/>
      <c r="BJ1145" s="18"/>
      <c r="BP1145" s="18"/>
      <c r="BV1145" s="18"/>
      <c r="CB1145" s="18"/>
    </row>
    <row r="1146" spans="4:80" s="1" customFormat="1" x14ac:dyDescent="0.35">
      <c r="D1146" s="18"/>
      <c r="J1146" s="18"/>
      <c r="O1146" s="36"/>
      <c r="T1146" s="36"/>
      <c r="Z1146" s="18"/>
      <c r="AF1146" s="18"/>
      <c r="AL1146" s="18"/>
      <c r="AR1146" s="18"/>
      <c r="AX1146" s="18"/>
      <c r="BD1146" s="18"/>
      <c r="BJ1146" s="18"/>
      <c r="BP1146" s="18"/>
      <c r="BV1146" s="18"/>
      <c r="CB1146" s="18"/>
    </row>
    <row r="1147" spans="4:80" s="1" customFormat="1" x14ac:dyDescent="0.35">
      <c r="D1147" s="18"/>
      <c r="J1147" s="18"/>
      <c r="O1147" s="36"/>
      <c r="T1147" s="36"/>
      <c r="Z1147" s="18"/>
      <c r="AF1147" s="18"/>
      <c r="AL1147" s="18"/>
      <c r="AR1147" s="18"/>
      <c r="AX1147" s="18"/>
      <c r="BD1147" s="18"/>
      <c r="BJ1147" s="18"/>
      <c r="BP1147" s="18"/>
      <c r="BV1147" s="18"/>
      <c r="CB1147" s="18"/>
    </row>
    <row r="1148" spans="4:80" s="1" customFormat="1" x14ac:dyDescent="0.35">
      <c r="D1148" s="18"/>
      <c r="J1148" s="18"/>
      <c r="O1148" s="36"/>
      <c r="T1148" s="36"/>
      <c r="Z1148" s="18"/>
      <c r="AF1148" s="18"/>
      <c r="AL1148" s="18"/>
      <c r="AR1148" s="18"/>
      <c r="AX1148" s="18"/>
      <c r="BD1148" s="18"/>
      <c r="BJ1148" s="18"/>
      <c r="BP1148" s="18"/>
      <c r="BV1148" s="18"/>
      <c r="CB1148" s="18"/>
    </row>
    <row r="1149" spans="4:80" s="1" customFormat="1" x14ac:dyDescent="0.35">
      <c r="D1149" s="18"/>
      <c r="J1149" s="18"/>
      <c r="O1149" s="36"/>
      <c r="T1149" s="36"/>
      <c r="Z1149" s="18"/>
      <c r="AF1149" s="18"/>
      <c r="AL1149" s="18"/>
      <c r="AR1149" s="18"/>
      <c r="AX1149" s="18"/>
      <c r="BD1149" s="18"/>
      <c r="BJ1149" s="18"/>
      <c r="BP1149" s="18"/>
      <c r="BV1149" s="18"/>
      <c r="CB1149" s="18"/>
    </row>
    <row r="1150" spans="4:80" s="1" customFormat="1" x14ac:dyDescent="0.35">
      <c r="D1150" s="18"/>
      <c r="J1150" s="18"/>
      <c r="O1150" s="36"/>
      <c r="T1150" s="36"/>
      <c r="Z1150" s="18"/>
      <c r="AF1150" s="18"/>
      <c r="AL1150" s="18"/>
      <c r="AR1150" s="18"/>
      <c r="AX1150" s="18"/>
      <c r="BD1150" s="18"/>
      <c r="BJ1150" s="18"/>
      <c r="BP1150" s="18"/>
      <c r="BV1150" s="18"/>
      <c r="CB1150" s="18"/>
    </row>
    <row r="1151" spans="4:80" s="1" customFormat="1" x14ac:dyDescent="0.35">
      <c r="D1151" s="18"/>
      <c r="J1151" s="18"/>
      <c r="O1151" s="36"/>
      <c r="T1151" s="36"/>
      <c r="Z1151" s="18"/>
      <c r="AF1151" s="18"/>
      <c r="AL1151" s="18"/>
      <c r="AR1151" s="18"/>
      <c r="AX1151" s="18"/>
      <c r="BD1151" s="18"/>
      <c r="BJ1151" s="18"/>
      <c r="BP1151" s="18"/>
      <c r="BV1151" s="18"/>
      <c r="CB1151" s="18"/>
    </row>
    <row r="1152" spans="4:80" s="1" customFormat="1" x14ac:dyDescent="0.35">
      <c r="D1152" s="18"/>
      <c r="J1152" s="18"/>
      <c r="O1152" s="36"/>
      <c r="T1152" s="36"/>
      <c r="Z1152" s="18"/>
      <c r="AF1152" s="18"/>
      <c r="AL1152" s="18"/>
      <c r="AR1152" s="18"/>
      <c r="AX1152" s="18"/>
      <c r="BD1152" s="18"/>
      <c r="BJ1152" s="18"/>
      <c r="BP1152" s="18"/>
      <c r="BV1152" s="18"/>
      <c r="CB1152" s="18"/>
    </row>
    <row r="1153" spans="4:80" s="1" customFormat="1" x14ac:dyDescent="0.35">
      <c r="D1153" s="18"/>
      <c r="J1153" s="18"/>
      <c r="O1153" s="36"/>
      <c r="T1153" s="36"/>
      <c r="Z1153" s="18"/>
      <c r="AF1153" s="18"/>
      <c r="AL1153" s="18"/>
      <c r="AR1153" s="18"/>
      <c r="AX1153" s="18"/>
      <c r="BD1153" s="18"/>
      <c r="BJ1153" s="18"/>
      <c r="BP1153" s="18"/>
      <c r="BV1153" s="18"/>
      <c r="CB1153" s="18"/>
    </row>
    <row r="1154" spans="4:80" s="1" customFormat="1" x14ac:dyDescent="0.35">
      <c r="D1154" s="18"/>
      <c r="J1154" s="18"/>
      <c r="O1154" s="36"/>
      <c r="T1154" s="36"/>
      <c r="Z1154" s="18"/>
      <c r="AF1154" s="18"/>
      <c r="AL1154" s="18"/>
      <c r="AR1154" s="18"/>
      <c r="AX1154" s="18"/>
      <c r="BD1154" s="18"/>
      <c r="BJ1154" s="18"/>
      <c r="BP1154" s="18"/>
      <c r="BV1154" s="18"/>
      <c r="CB1154" s="18"/>
    </row>
    <row r="1155" spans="4:80" s="1" customFormat="1" x14ac:dyDescent="0.35">
      <c r="D1155" s="18"/>
      <c r="J1155" s="18"/>
      <c r="O1155" s="36"/>
      <c r="T1155" s="36"/>
      <c r="Z1155" s="18"/>
      <c r="AF1155" s="18"/>
      <c r="AL1155" s="18"/>
      <c r="AR1155" s="18"/>
      <c r="AX1155" s="18"/>
      <c r="BD1155" s="18"/>
      <c r="BJ1155" s="18"/>
      <c r="BP1155" s="18"/>
      <c r="BV1155" s="18"/>
      <c r="CB1155" s="18"/>
    </row>
    <row r="1156" spans="4:80" s="1" customFormat="1" x14ac:dyDescent="0.35">
      <c r="D1156" s="18"/>
      <c r="J1156" s="18"/>
      <c r="O1156" s="36"/>
      <c r="T1156" s="36"/>
      <c r="Z1156" s="18"/>
      <c r="AF1156" s="18"/>
      <c r="AL1156" s="18"/>
      <c r="AR1156" s="18"/>
      <c r="AX1156" s="18"/>
      <c r="BD1156" s="18"/>
      <c r="BJ1156" s="18"/>
      <c r="BP1156" s="18"/>
      <c r="BV1156" s="18"/>
      <c r="CB1156" s="18"/>
    </row>
    <row r="1157" spans="4:80" s="1" customFormat="1" x14ac:dyDescent="0.35">
      <c r="D1157" s="18"/>
      <c r="J1157" s="18"/>
      <c r="O1157" s="36"/>
      <c r="T1157" s="36"/>
      <c r="Z1157" s="18"/>
      <c r="AF1157" s="18"/>
      <c r="AL1157" s="18"/>
      <c r="AR1157" s="18"/>
      <c r="AX1157" s="18"/>
      <c r="BD1157" s="18"/>
      <c r="BJ1157" s="18"/>
      <c r="BP1157" s="18"/>
      <c r="BV1157" s="18"/>
      <c r="CB1157" s="18"/>
    </row>
    <row r="1158" spans="4:80" s="1" customFormat="1" x14ac:dyDescent="0.35">
      <c r="D1158" s="18"/>
      <c r="J1158" s="18"/>
      <c r="O1158" s="36"/>
      <c r="T1158" s="36"/>
      <c r="Z1158" s="18"/>
      <c r="AF1158" s="18"/>
      <c r="AL1158" s="18"/>
      <c r="AR1158" s="18"/>
      <c r="AX1158" s="18"/>
      <c r="BD1158" s="18"/>
      <c r="BJ1158" s="18"/>
      <c r="BP1158" s="18"/>
      <c r="BV1158" s="18"/>
      <c r="CB1158" s="18"/>
    </row>
    <row r="1159" spans="4:80" s="1" customFormat="1" x14ac:dyDescent="0.35">
      <c r="D1159" s="18"/>
      <c r="J1159" s="18"/>
      <c r="O1159" s="36"/>
      <c r="T1159" s="36"/>
      <c r="Z1159" s="18"/>
      <c r="AF1159" s="18"/>
      <c r="AL1159" s="18"/>
      <c r="AR1159" s="18"/>
      <c r="AX1159" s="18"/>
      <c r="BD1159" s="18"/>
      <c r="BJ1159" s="18"/>
      <c r="BP1159" s="18"/>
      <c r="BV1159" s="18"/>
      <c r="CB1159" s="18"/>
    </row>
    <row r="1160" spans="4:80" s="1" customFormat="1" x14ac:dyDescent="0.35">
      <c r="D1160" s="18"/>
      <c r="J1160" s="18"/>
      <c r="O1160" s="36"/>
      <c r="T1160" s="36"/>
      <c r="Z1160" s="18"/>
      <c r="AF1160" s="18"/>
      <c r="AL1160" s="18"/>
      <c r="AR1160" s="18"/>
      <c r="AX1160" s="18"/>
      <c r="BD1160" s="18"/>
      <c r="BJ1160" s="18"/>
      <c r="BP1160" s="18"/>
      <c r="BV1160" s="18"/>
      <c r="CB1160" s="18"/>
    </row>
    <row r="1161" spans="4:80" s="1" customFormat="1" x14ac:dyDescent="0.35">
      <c r="D1161" s="18"/>
      <c r="J1161" s="18"/>
      <c r="O1161" s="36"/>
      <c r="T1161" s="36"/>
      <c r="Z1161" s="18"/>
      <c r="AF1161" s="18"/>
      <c r="AL1161" s="18"/>
      <c r="AR1161" s="18"/>
      <c r="AX1161" s="18"/>
      <c r="BD1161" s="18"/>
      <c r="BJ1161" s="18"/>
      <c r="BP1161" s="18"/>
      <c r="BV1161" s="18"/>
      <c r="CB1161" s="18"/>
    </row>
    <row r="1162" spans="4:80" s="1" customFormat="1" x14ac:dyDescent="0.35">
      <c r="D1162" s="18"/>
      <c r="J1162" s="18"/>
      <c r="O1162" s="36"/>
      <c r="T1162" s="36"/>
      <c r="Z1162" s="18"/>
      <c r="AF1162" s="18"/>
      <c r="AL1162" s="18"/>
      <c r="AR1162" s="18"/>
      <c r="AX1162" s="18"/>
      <c r="BD1162" s="18"/>
      <c r="BJ1162" s="18"/>
      <c r="BP1162" s="18"/>
      <c r="BV1162" s="18"/>
      <c r="CB1162" s="18"/>
    </row>
    <row r="1163" spans="4:80" s="1" customFormat="1" x14ac:dyDescent="0.35">
      <c r="D1163" s="18"/>
      <c r="J1163" s="18"/>
      <c r="O1163" s="36"/>
      <c r="T1163" s="36"/>
      <c r="Z1163" s="18"/>
      <c r="AF1163" s="18"/>
      <c r="AL1163" s="18"/>
      <c r="AR1163" s="18"/>
      <c r="AX1163" s="18"/>
      <c r="BD1163" s="18"/>
      <c r="BJ1163" s="18"/>
      <c r="BP1163" s="18"/>
      <c r="BV1163" s="18"/>
      <c r="CB1163" s="18"/>
    </row>
    <row r="1164" spans="4:80" s="1" customFormat="1" x14ac:dyDescent="0.35">
      <c r="D1164" s="18"/>
      <c r="J1164" s="18"/>
      <c r="O1164" s="36"/>
      <c r="T1164" s="36"/>
      <c r="Z1164" s="18"/>
      <c r="AF1164" s="18"/>
      <c r="AL1164" s="18"/>
      <c r="AR1164" s="18"/>
      <c r="AX1164" s="18"/>
      <c r="BD1164" s="18"/>
      <c r="BJ1164" s="18"/>
      <c r="BP1164" s="18"/>
      <c r="BV1164" s="18"/>
      <c r="CB1164" s="18"/>
    </row>
    <row r="1165" spans="4:80" s="1" customFormat="1" x14ac:dyDescent="0.35">
      <c r="D1165" s="18"/>
      <c r="J1165" s="18"/>
      <c r="O1165" s="36"/>
      <c r="T1165" s="36"/>
      <c r="Z1165" s="18"/>
      <c r="AF1165" s="18"/>
      <c r="AL1165" s="18"/>
      <c r="AR1165" s="18"/>
      <c r="AX1165" s="18"/>
      <c r="BD1165" s="18"/>
      <c r="BJ1165" s="18"/>
      <c r="BP1165" s="18"/>
      <c r="BV1165" s="18"/>
      <c r="CB1165" s="18"/>
    </row>
    <row r="1166" spans="4:80" s="1" customFormat="1" x14ac:dyDescent="0.35">
      <c r="D1166" s="18"/>
      <c r="J1166" s="18"/>
      <c r="O1166" s="36"/>
      <c r="T1166" s="36"/>
      <c r="Z1166" s="18"/>
      <c r="AF1166" s="18"/>
      <c r="AL1166" s="18"/>
      <c r="AR1166" s="18"/>
      <c r="AX1166" s="18"/>
      <c r="BD1166" s="18"/>
      <c r="BJ1166" s="18"/>
      <c r="BP1166" s="18"/>
      <c r="BV1166" s="18"/>
      <c r="CB1166" s="18"/>
    </row>
    <row r="1167" spans="4:80" s="1" customFormat="1" x14ac:dyDescent="0.35">
      <c r="D1167" s="18"/>
      <c r="J1167" s="18"/>
      <c r="O1167" s="36"/>
      <c r="T1167" s="36"/>
      <c r="Z1167" s="18"/>
      <c r="AF1167" s="18"/>
      <c r="AL1167" s="18"/>
      <c r="AR1167" s="18"/>
      <c r="AX1167" s="18"/>
      <c r="BD1167" s="18"/>
      <c r="BJ1167" s="18"/>
      <c r="BP1167" s="18"/>
      <c r="BV1167" s="18"/>
      <c r="CB1167" s="18"/>
    </row>
    <row r="1168" spans="4:80" s="1" customFormat="1" x14ac:dyDescent="0.35">
      <c r="D1168" s="18"/>
      <c r="J1168" s="18"/>
      <c r="O1168" s="36"/>
      <c r="T1168" s="36"/>
      <c r="Z1168" s="18"/>
      <c r="AF1168" s="18"/>
      <c r="AL1168" s="18"/>
      <c r="AR1168" s="18"/>
      <c r="AX1168" s="18"/>
      <c r="BD1168" s="18"/>
      <c r="BJ1168" s="18"/>
      <c r="BP1168" s="18"/>
      <c r="BV1168" s="18"/>
      <c r="CB1168" s="18"/>
    </row>
    <row r="1169" spans="4:80" s="1" customFormat="1" x14ac:dyDescent="0.35">
      <c r="D1169" s="18"/>
      <c r="J1169" s="18"/>
      <c r="O1169" s="36"/>
      <c r="T1169" s="36"/>
      <c r="Z1169" s="18"/>
      <c r="AF1169" s="18"/>
      <c r="AL1169" s="18"/>
      <c r="AR1169" s="18"/>
      <c r="AX1169" s="18"/>
      <c r="BD1169" s="18"/>
      <c r="BJ1169" s="18"/>
      <c r="BP1169" s="18"/>
      <c r="BV1169" s="18"/>
      <c r="CB1169" s="18"/>
    </row>
    <row r="1170" spans="4:80" s="1" customFormat="1" x14ac:dyDescent="0.35">
      <c r="D1170" s="18"/>
      <c r="J1170" s="18"/>
      <c r="O1170" s="36"/>
      <c r="T1170" s="36"/>
      <c r="Z1170" s="18"/>
      <c r="AF1170" s="18"/>
      <c r="AL1170" s="18"/>
      <c r="AR1170" s="18"/>
      <c r="AX1170" s="18"/>
      <c r="BD1170" s="18"/>
      <c r="BJ1170" s="18"/>
      <c r="BP1170" s="18"/>
      <c r="BV1170" s="18"/>
      <c r="CB1170" s="18"/>
    </row>
    <row r="1171" spans="4:80" s="1" customFormat="1" x14ac:dyDescent="0.35">
      <c r="D1171" s="18"/>
      <c r="J1171" s="18"/>
      <c r="O1171" s="36"/>
      <c r="T1171" s="36"/>
      <c r="Z1171" s="18"/>
      <c r="AF1171" s="18"/>
      <c r="AL1171" s="18"/>
      <c r="AR1171" s="18"/>
      <c r="AX1171" s="18"/>
      <c r="BD1171" s="18"/>
      <c r="BJ1171" s="18"/>
      <c r="BP1171" s="18"/>
      <c r="BV1171" s="18"/>
      <c r="CB1171" s="18"/>
    </row>
    <row r="1172" spans="4:80" s="1" customFormat="1" x14ac:dyDescent="0.35">
      <c r="D1172" s="18"/>
      <c r="J1172" s="18"/>
      <c r="O1172" s="36"/>
      <c r="T1172" s="36"/>
      <c r="Z1172" s="18"/>
      <c r="AF1172" s="18"/>
      <c r="AL1172" s="18"/>
      <c r="AR1172" s="18"/>
      <c r="AX1172" s="18"/>
      <c r="BD1172" s="18"/>
      <c r="BJ1172" s="18"/>
      <c r="BP1172" s="18"/>
      <c r="BV1172" s="18"/>
      <c r="CB1172" s="18"/>
    </row>
    <row r="1173" spans="4:80" s="1" customFormat="1" x14ac:dyDescent="0.35">
      <c r="D1173" s="18"/>
      <c r="J1173" s="18"/>
      <c r="O1173" s="36"/>
      <c r="T1173" s="36"/>
      <c r="Z1173" s="18"/>
      <c r="AF1173" s="18"/>
      <c r="AL1173" s="18"/>
      <c r="AR1173" s="18"/>
      <c r="AX1173" s="18"/>
      <c r="BD1173" s="18"/>
      <c r="BJ1173" s="18"/>
      <c r="BP1173" s="18"/>
      <c r="BV1173" s="18"/>
      <c r="CB1173" s="18"/>
    </row>
    <row r="1174" spans="4:80" s="1" customFormat="1" x14ac:dyDescent="0.35">
      <c r="D1174" s="18"/>
      <c r="J1174" s="18"/>
      <c r="O1174" s="36"/>
      <c r="T1174" s="36"/>
      <c r="Z1174" s="18"/>
      <c r="AF1174" s="18"/>
      <c r="AL1174" s="18"/>
      <c r="AR1174" s="18"/>
      <c r="AX1174" s="18"/>
      <c r="BD1174" s="18"/>
      <c r="BJ1174" s="18"/>
      <c r="BP1174" s="18"/>
      <c r="BV1174" s="18"/>
      <c r="CB1174" s="18"/>
    </row>
    <row r="1175" spans="4:80" s="1" customFormat="1" x14ac:dyDescent="0.35">
      <c r="D1175" s="18"/>
      <c r="J1175" s="18"/>
      <c r="O1175" s="36"/>
      <c r="T1175" s="36"/>
      <c r="Z1175" s="18"/>
      <c r="AF1175" s="18"/>
      <c r="AL1175" s="18"/>
      <c r="AR1175" s="18"/>
      <c r="AX1175" s="18"/>
      <c r="BD1175" s="18"/>
      <c r="BJ1175" s="18"/>
      <c r="BP1175" s="18"/>
      <c r="BV1175" s="18"/>
      <c r="CB1175" s="18"/>
    </row>
    <row r="1176" spans="4:80" s="1" customFormat="1" x14ac:dyDescent="0.35">
      <c r="D1176" s="18"/>
      <c r="J1176" s="18"/>
      <c r="O1176" s="36"/>
      <c r="T1176" s="36"/>
      <c r="Z1176" s="18"/>
      <c r="AF1176" s="18"/>
      <c r="AL1176" s="18"/>
      <c r="AR1176" s="18"/>
      <c r="AX1176" s="18"/>
      <c r="BD1176" s="18"/>
      <c r="BJ1176" s="18"/>
      <c r="BP1176" s="18"/>
      <c r="BV1176" s="18"/>
      <c r="CB1176" s="18"/>
    </row>
    <row r="1177" spans="4:80" s="1" customFormat="1" x14ac:dyDescent="0.35">
      <c r="D1177" s="18"/>
      <c r="J1177" s="18"/>
      <c r="O1177" s="36"/>
      <c r="T1177" s="36"/>
      <c r="Z1177" s="18"/>
      <c r="AF1177" s="18"/>
      <c r="AL1177" s="18"/>
      <c r="AR1177" s="18"/>
      <c r="AX1177" s="18"/>
      <c r="BD1177" s="18"/>
      <c r="BJ1177" s="18"/>
      <c r="BP1177" s="18"/>
      <c r="BV1177" s="18"/>
      <c r="CB1177" s="18"/>
    </row>
    <row r="1178" spans="4:80" s="1" customFormat="1" x14ac:dyDescent="0.35">
      <c r="D1178" s="18"/>
      <c r="J1178" s="18"/>
      <c r="O1178" s="36"/>
      <c r="T1178" s="36"/>
      <c r="Z1178" s="18"/>
      <c r="AF1178" s="18"/>
      <c r="AL1178" s="18"/>
      <c r="AR1178" s="18"/>
      <c r="AX1178" s="18"/>
      <c r="BD1178" s="18"/>
      <c r="BJ1178" s="18"/>
      <c r="BP1178" s="18"/>
      <c r="BV1178" s="18"/>
      <c r="CB1178" s="18"/>
    </row>
    <row r="1179" spans="4:80" s="1" customFormat="1" x14ac:dyDescent="0.35">
      <c r="D1179" s="18"/>
      <c r="J1179" s="18"/>
      <c r="O1179" s="36"/>
      <c r="T1179" s="36"/>
      <c r="Z1179" s="18"/>
      <c r="AF1179" s="18"/>
      <c r="AL1179" s="18"/>
      <c r="AR1179" s="18"/>
      <c r="AX1179" s="18"/>
      <c r="BD1179" s="18"/>
      <c r="BJ1179" s="18"/>
      <c r="BP1179" s="18"/>
      <c r="BV1179" s="18"/>
      <c r="CB1179" s="18"/>
    </row>
    <row r="1180" spans="4:80" s="1" customFormat="1" x14ac:dyDescent="0.35">
      <c r="D1180" s="18"/>
      <c r="J1180" s="18"/>
      <c r="O1180" s="36"/>
      <c r="T1180" s="36"/>
      <c r="Z1180" s="18"/>
      <c r="AF1180" s="18"/>
      <c r="AL1180" s="18"/>
      <c r="AR1180" s="18"/>
      <c r="AX1180" s="18"/>
      <c r="BD1180" s="18"/>
      <c r="BJ1180" s="18"/>
      <c r="BP1180" s="18"/>
      <c r="BV1180" s="18"/>
      <c r="CB1180" s="18"/>
    </row>
    <row r="1181" spans="4:80" s="1" customFormat="1" x14ac:dyDescent="0.35">
      <c r="D1181" s="18"/>
      <c r="J1181" s="18"/>
      <c r="O1181" s="36"/>
      <c r="T1181" s="36"/>
      <c r="Z1181" s="18"/>
      <c r="AF1181" s="18"/>
      <c r="AL1181" s="18"/>
      <c r="AR1181" s="18"/>
      <c r="AX1181" s="18"/>
      <c r="BD1181" s="18"/>
      <c r="BJ1181" s="18"/>
      <c r="BP1181" s="18"/>
      <c r="BV1181" s="18"/>
      <c r="CB1181" s="18"/>
    </row>
    <row r="1182" spans="4:80" s="1" customFormat="1" x14ac:dyDescent="0.35">
      <c r="D1182" s="18"/>
      <c r="J1182" s="18"/>
      <c r="O1182" s="36"/>
      <c r="T1182" s="36"/>
      <c r="Z1182" s="18"/>
      <c r="AF1182" s="18"/>
      <c r="AL1182" s="18"/>
      <c r="AR1182" s="18"/>
      <c r="AX1182" s="18"/>
      <c r="BD1182" s="18"/>
      <c r="BJ1182" s="18"/>
      <c r="BP1182" s="18"/>
      <c r="BV1182" s="18"/>
      <c r="CB1182" s="18"/>
    </row>
    <row r="1183" spans="4:80" s="1" customFormat="1" x14ac:dyDescent="0.35">
      <c r="D1183" s="18"/>
      <c r="J1183" s="18"/>
      <c r="O1183" s="36"/>
      <c r="T1183" s="36"/>
      <c r="Z1183" s="18"/>
      <c r="AF1183" s="18"/>
      <c r="AL1183" s="18"/>
      <c r="AR1183" s="18"/>
      <c r="AX1183" s="18"/>
      <c r="BD1183" s="18"/>
      <c r="BJ1183" s="18"/>
      <c r="BP1183" s="18"/>
      <c r="BV1183" s="18"/>
      <c r="CB1183" s="18"/>
    </row>
    <row r="1184" spans="4:80" s="1" customFormat="1" x14ac:dyDescent="0.35">
      <c r="D1184" s="18"/>
      <c r="J1184" s="18"/>
      <c r="O1184" s="36"/>
      <c r="T1184" s="36"/>
      <c r="Z1184" s="18"/>
      <c r="AF1184" s="18"/>
      <c r="AL1184" s="18"/>
      <c r="AR1184" s="18"/>
      <c r="AX1184" s="18"/>
      <c r="BD1184" s="18"/>
      <c r="BJ1184" s="18"/>
      <c r="BP1184" s="18"/>
      <c r="BV1184" s="18"/>
      <c r="CB1184" s="18"/>
    </row>
    <row r="1185" spans="4:80" s="1" customFormat="1" x14ac:dyDescent="0.35">
      <c r="D1185" s="18"/>
      <c r="J1185" s="18"/>
      <c r="O1185" s="36"/>
      <c r="T1185" s="36"/>
      <c r="Z1185" s="18"/>
      <c r="AF1185" s="18"/>
      <c r="AL1185" s="18"/>
      <c r="AR1185" s="18"/>
      <c r="AX1185" s="18"/>
      <c r="BD1185" s="18"/>
      <c r="BJ1185" s="18"/>
      <c r="BP1185" s="18"/>
      <c r="BV1185" s="18"/>
      <c r="CB1185" s="18"/>
    </row>
    <row r="1186" spans="4:80" s="1" customFormat="1" x14ac:dyDescent="0.35">
      <c r="D1186" s="18"/>
      <c r="J1186" s="18"/>
      <c r="O1186" s="36"/>
      <c r="T1186" s="36"/>
      <c r="Z1186" s="18"/>
      <c r="AF1186" s="18"/>
      <c r="AL1186" s="18"/>
      <c r="AR1186" s="18"/>
      <c r="AX1186" s="18"/>
      <c r="BD1186" s="18"/>
      <c r="BJ1186" s="18"/>
      <c r="BP1186" s="18"/>
      <c r="BV1186" s="18"/>
      <c r="CB1186" s="18"/>
    </row>
    <row r="1187" spans="4:80" s="1" customFormat="1" x14ac:dyDescent="0.35">
      <c r="D1187" s="18"/>
      <c r="J1187" s="18"/>
      <c r="O1187" s="36"/>
      <c r="T1187" s="36"/>
      <c r="Z1187" s="18"/>
      <c r="AF1187" s="18"/>
      <c r="AL1187" s="18"/>
      <c r="AR1187" s="18"/>
      <c r="AX1187" s="18"/>
      <c r="BD1187" s="18"/>
      <c r="BJ1187" s="18"/>
      <c r="BP1187" s="18"/>
      <c r="BV1187" s="18"/>
      <c r="CB1187" s="18"/>
    </row>
    <row r="1188" spans="4:80" s="1" customFormat="1" x14ac:dyDescent="0.35">
      <c r="D1188" s="18"/>
      <c r="J1188" s="18"/>
      <c r="O1188" s="36"/>
      <c r="T1188" s="36"/>
      <c r="Z1188" s="18"/>
      <c r="AF1188" s="18"/>
      <c r="AL1188" s="18"/>
      <c r="AR1188" s="18"/>
      <c r="AX1188" s="18"/>
      <c r="BD1188" s="18"/>
      <c r="BJ1188" s="18"/>
      <c r="BP1188" s="18"/>
      <c r="BV1188" s="18"/>
      <c r="CB1188" s="18"/>
    </row>
    <row r="1189" spans="4:80" s="1" customFormat="1" x14ac:dyDescent="0.35">
      <c r="D1189" s="18"/>
      <c r="J1189" s="18"/>
      <c r="O1189" s="36"/>
      <c r="T1189" s="36"/>
      <c r="Z1189" s="18"/>
      <c r="AF1189" s="18"/>
      <c r="AL1189" s="18"/>
      <c r="AR1189" s="18"/>
      <c r="AX1189" s="18"/>
      <c r="BD1189" s="18"/>
      <c r="BJ1189" s="18"/>
      <c r="BP1189" s="18"/>
      <c r="BV1189" s="18"/>
      <c r="CB1189" s="18"/>
    </row>
    <row r="1190" spans="4:80" s="1" customFormat="1" x14ac:dyDescent="0.35">
      <c r="D1190" s="18"/>
      <c r="J1190" s="18"/>
      <c r="O1190" s="36"/>
      <c r="T1190" s="36"/>
      <c r="Z1190" s="18"/>
      <c r="AF1190" s="18"/>
      <c r="AL1190" s="18"/>
      <c r="AR1190" s="18"/>
      <c r="AX1190" s="18"/>
      <c r="BD1190" s="18"/>
      <c r="BJ1190" s="18"/>
      <c r="BP1190" s="18"/>
      <c r="BV1190" s="18"/>
      <c r="CB1190" s="18"/>
    </row>
    <row r="1191" spans="4:80" s="1" customFormat="1" x14ac:dyDescent="0.35">
      <c r="D1191" s="18"/>
      <c r="J1191" s="18"/>
      <c r="O1191" s="36"/>
      <c r="T1191" s="36"/>
      <c r="Z1191" s="18"/>
      <c r="AF1191" s="18"/>
      <c r="AL1191" s="18"/>
      <c r="AR1191" s="18"/>
      <c r="AX1191" s="18"/>
      <c r="BD1191" s="18"/>
      <c r="BJ1191" s="18"/>
      <c r="BP1191" s="18"/>
      <c r="BV1191" s="18"/>
      <c r="CB1191" s="18"/>
    </row>
    <row r="1192" spans="4:80" s="1" customFormat="1" x14ac:dyDescent="0.35">
      <c r="D1192" s="18"/>
      <c r="J1192" s="18"/>
      <c r="O1192" s="36"/>
      <c r="T1192" s="36"/>
      <c r="Z1192" s="18"/>
      <c r="AF1192" s="18"/>
      <c r="AL1192" s="18"/>
      <c r="AR1192" s="18"/>
      <c r="AX1192" s="18"/>
      <c r="BD1192" s="18"/>
      <c r="BJ1192" s="18"/>
      <c r="BP1192" s="18"/>
      <c r="BV1192" s="18"/>
      <c r="CB1192" s="18"/>
    </row>
    <row r="1193" spans="4:80" s="1" customFormat="1" x14ac:dyDescent="0.35">
      <c r="D1193" s="18"/>
      <c r="J1193" s="18"/>
      <c r="O1193" s="36"/>
      <c r="T1193" s="36"/>
      <c r="Z1193" s="18"/>
      <c r="AF1193" s="18"/>
      <c r="AL1193" s="18"/>
      <c r="AR1193" s="18"/>
      <c r="AX1193" s="18"/>
      <c r="BD1193" s="18"/>
      <c r="BJ1193" s="18"/>
      <c r="BP1193" s="18"/>
      <c r="BV1193" s="18"/>
      <c r="CB1193" s="18"/>
    </row>
    <row r="1194" spans="4:80" s="1" customFormat="1" x14ac:dyDescent="0.35">
      <c r="D1194" s="18"/>
      <c r="J1194" s="18"/>
      <c r="O1194" s="36"/>
      <c r="T1194" s="36"/>
      <c r="Z1194" s="18"/>
      <c r="AF1194" s="18"/>
      <c r="AL1194" s="18"/>
      <c r="AR1194" s="18"/>
      <c r="AX1194" s="18"/>
      <c r="BD1194" s="18"/>
      <c r="BJ1194" s="18"/>
      <c r="BP1194" s="18"/>
      <c r="BV1194" s="18"/>
      <c r="CB1194" s="18"/>
    </row>
    <row r="1195" spans="4:80" s="1" customFormat="1" x14ac:dyDescent="0.35">
      <c r="D1195" s="18"/>
      <c r="J1195" s="18"/>
      <c r="O1195" s="36"/>
      <c r="T1195" s="36"/>
      <c r="Z1195" s="18"/>
      <c r="AF1195" s="18"/>
      <c r="AL1195" s="18"/>
      <c r="AR1195" s="18"/>
      <c r="AX1195" s="18"/>
      <c r="BD1195" s="18"/>
      <c r="BJ1195" s="18"/>
      <c r="BP1195" s="18"/>
      <c r="BV1195" s="18"/>
      <c r="CB1195" s="18"/>
    </row>
    <row r="1196" spans="4:80" s="1" customFormat="1" x14ac:dyDescent="0.35">
      <c r="D1196" s="18"/>
      <c r="J1196" s="18"/>
      <c r="O1196" s="36"/>
      <c r="T1196" s="36"/>
      <c r="Z1196" s="18"/>
      <c r="AF1196" s="18"/>
      <c r="AL1196" s="18"/>
      <c r="AR1196" s="18"/>
      <c r="AX1196" s="18"/>
      <c r="BD1196" s="18"/>
      <c r="BJ1196" s="18"/>
      <c r="BP1196" s="18"/>
      <c r="BV1196" s="18"/>
      <c r="CB1196" s="18"/>
    </row>
    <row r="1197" spans="4:80" s="1" customFormat="1" x14ac:dyDescent="0.35">
      <c r="D1197" s="18"/>
      <c r="J1197" s="18"/>
      <c r="O1197" s="36"/>
      <c r="T1197" s="36"/>
      <c r="Z1197" s="18"/>
      <c r="AF1197" s="18"/>
      <c r="AL1197" s="18"/>
      <c r="AR1197" s="18"/>
      <c r="AX1197" s="18"/>
      <c r="BD1197" s="18"/>
      <c r="BJ1197" s="18"/>
      <c r="BP1197" s="18"/>
      <c r="BV1197" s="18"/>
      <c r="CB1197" s="18"/>
    </row>
    <row r="1198" spans="4:80" s="1" customFormat="1" x14ac:dyDescent="0.35">
      <c r="D1198" s="18"/>
      <c r="J1198" s="18"/>
      <c r="O1198" s="36"/>
      <c r="T1198" s="36"/>
      <c r="Z1198" s="18"/>
      <c r="AF1198" s="18"/>
      <c r="AL1198" s="18"/>
      <c r="AR1198" s="18"/>
      <c r="AX1198" s="18"/>
      <c r="BD1198" s="18"/>
      <c r="BJ1198" s="18"/>
      <c r="BP1198" s="18"/>
      <c r="BV1198" s="18"/>
      <c r="CB1198" s="18"/>
    </row>
    <row r="1199" spans="4:80" s="1" customFormat="1" x14ac:dyDescent="0.35">
      <c r="D1199" s="18"/>
      <c r="J1199" s="18"/>
      <c r="O1199" s="36"/>
      <c r="T1199" s="36"/>
      <c r="Z1199" s="18"/>
      <c r="AF1199" s="18"/>
      <c r="AL1199" s="18"/>
      <c r="AR1199" s="18"/>
      <c r="AX1199" s="18"/>
      <c r="BD1199" s="18"/>
      <c r="BJ1199" s="18"/>
      <c r="BP1199" s="18"/>
      <c r="BV1199" s="18"/>
      <c r="CB1199" s="18"/>
    </row>
    <row r="1200" spans="4:80" s="1" customFormat="1" x14ac:dyDescent="0.35">
      <c r="D1200" s="18"/>
      <c r="J1200" s="18"/>
      <c r="O1200" s="36"/>
      <c r="T1200" s="36"/>
      <c r="Z1200" s="18"/>
      <c r="AF1200" s="18"/>
      <c r="AL1200" s="18"/>
      <c r="AR1200" s="18"/>
      <c r="AX1200" s="18"/>
      <c r="BD1200" s="18"/>
      <c r="BJ1200" s="18"/>
      <c r="BP1200" s="18"/>
      <c r="BV1200" s="18"/>
      <c r="CB1200" s="18"/>
    </row>
    <row r="1201" spans="4:80" s="1" customFormat="1" x14ac:dyDescent="0.35">
      <c r="D1201" s="18"/>
      <c r="J1201" s="18"/>
      <c r="O1201" s="36"/>
      <c r="T1201" s="36"/>
      <c r="Z1201" s="18"/>
      <c r="AF1201" s="18"/>
      <c r="AL1201" s="18"/>
      <c r="AR1201" s="18"/>
      <c r="AX1201" s="18"/>
      <c r="BD1201" s="18"/>
      <c r="BJ1201" s="18"/>
      <c r="BP1201" s="18"/>
      <c r="BV1201" s="18"/>
      <c r="CB1201" s="18"/>
    </row>
    <row r="1202" spans="4:80" s="1" customFormat="1" x14ac:dyDescent="0.35">
      <c r="D1202" s="18"/>
      <c r="J1202" s="18"/>
      <c r="O1202" s="36"/>
      <c r="T1202" s="36"/>
      <c r="Z1202" s="18"/>
      <c r="AF1202" s="18"/>
      <c r="AL1202" s="18"/>
      <c r="AR1202" s="18"/>
      <c r="AX1202" s="18"/>
      <c r="BD1202" s="18"/>
      <c r="BJ1202" s="18"/>
      <c r="BP1202" s="18"/>
      <c r="BV1202" s="18"/>
      <c r="CB1202" s="18"/>
    </row>
    <row r="1203" spans="4:80" s="1" customFormat="1" x14ac:dyDescent="0.35">
      <c r="D1203" s="18"/>
      <c r="J1203" s="18"/>
      <c r="O1203" s="36"/>
      <c r="T1203" s="36"/>
      <c r="Z1203" s="18"/>
      <c r="AF1203" s="18"/>
      <c r="AL1203" s="18"/>
      <c r="AR1203" s="18"/>
      <c r="AX1203" s="18"/>
      <c r="BD1203" s="18"/>
      <c r="BJ1203" s="18"/>
      <c r="BP1203" s="18"/>
      <c r="BV1203" s="18"/>
      <c r="CB1203" s="18"/>
    </row>
    <row r="1204" spans="4:80" s="1" customFormat="1" x14ac:dyDescent="0.35">
      <c r="D1204" s="18"/>
      <c r="J1204" s="18"/>
      <c r="O1204" s="36"/>
      <c r="T1204" s="36"/>
      <c r="Z1204" s="18"/>
      <c r="AF1204" s="18"/>
      <c r="AL1204" s="18"/>
      <c r="AR1204" s="18"/>
      <c r="AX1204" s="18"/>
      <c r="BD1204" s="18"/>
      <c r="BJ1204" s="18"/>
      <c r="BP1204" s="18"/>
      <c r="BV1204" s="18"/>
      <c r="CB1204" s="18"/>
    </row>
    <row r="1205" spans="4:80" s="1" customFormat="1" x14ac:dyDescent="0.35">
      <c r="D1205" s="18"/>
      <c r="J1205" s="18"/>
      <c r="O1205" s="36"/>
      <c r="T1205" s="36"/>
      <c r="Z1205" s="18"/>
      <c r="AF1205" s="18"/>
      <c r="AL1205" s="18"/>
      <c r="AR1205" s="18"/>
      <c r="AX1205" s="18"/>
      <c r="BD1205" s="18"/>
      <c r="BJ1205" s="18"/>
      <c r="BP1205" s="18"/>
      <c r="BV1205" s="18"/>
      <c r="CB1205" s="18"/>
    </row>
    <row r="1206" spans="4:80" s="1" customFormat="1" x14ac:dyDescent="0.35">
      <c r="D1206" s="18"/>
      <c r="J1206" s="18"/>
      <c r="O1206" s="36"/>
      <c r="T1206" s="36"/>
      <c r="Z1206" s="18"/>
      <c r="AF1206" s="18"/>
      <c r="AL1206" s="18"/>
      <c r="AR1206" s="18"/>
      <c r="AX1206" s="18"/>
      <c r="BD1206" s="18"/>
      <c r="BJ1206" s="18"/>
      <c r="BP1206" s="18"/>
      <c r="BV1206" s="18"/>
      <c r="CB1206" s="18"/>
    </row>
    <row r="1207" spans="4:80" s="1" customFormat="1" x14ac:dyDescent="0.35">
      <c r="D1207" s="18"/>
      <c r="J1207" s="18"/>
      <c r="O1207" s="36"/>
      <c r="T1207" s="36"/>
      <c r="Z1207" s="18"/>
      <c r="AF1207" s="18"/>
      <c r="AL1207" s="18"/>
      <c r="AR1207" s="18"/>
      <c r="AX1207" s="18"/>
      <c r="BD1207" s="18"/>
      <c r="BJ1207" s="18"/>
      <c r="BP1207" s="18"/>
      <c r="BV1207" s="18"/>
      <c r="CB1207" s="18"/>
    </row>
    <row r="1208" spans="4:80" s="1" customFormat="1" x14ac:dyDescent="0.35">
      <c r="D1208" s="18"/>
      <c r="J1208" s="18"/>
      <c r="O1208" s="36"/>
      <c r="T1208" s="36"/>
      <c r="Z1208" s="18"/>
      <c r="AF1208" s="18"/>
      <c r="AL1208" s="18"/>
      <c r="AR1208" s="18"/>
      <c r="AX1208" s="18"/>
      <c r="BD1208" s="18"/>
      <c r="BJ1208" s="18"/>
      <c r="BP1208" s="18"/>
      <c r="BV1208" s="18"/>
      <c r="CB1208" s="18"/>
    </row>
    <row r="1209" spans="4:80" s="1" customFormat="1" x14ac:dyDescent="0.35">
      <c r="D1209" s="18"/>
      <c r="J1209" s="18"/>
      <c r="O1209" s="36"/>
      <c r="T1209" s="36"/>
      <c r="Z1209" s="18"/>
      <c r="AF1209" s="18"/>
      <c r="AL1209" s="18"/>
      <c r="AR1209" s="18"/>
      <c r="AX1209" s="18"/>
      <c r="BD1209" s="18"/>
      <c r="BJ1209" s="18"/>
      <c r="BP1209" s="18"/>
      <c r="BV1209" s="18"/>
      <c r="CB1209" s="18"/>
    </row>
    <row r="1210" spans="4:80" s="1" customFormat="1" x14ac:dyDescent="0.35">
      <c r="D1210" s="18"/>
      <c r="J1210" s="18"/>
      <c r="O1210" s="36"/>
      <c r="T1210" s="36"/>
      <c r="Z1210" s="18"/>
      <c r="AF1210" s="18"/>
      <c r="AL1210" s="18"/>
      <c r="AR1210" s="18"/>
      <c r="AX1210" s="18"/>
      <c r="BD1210" s="18"/>
      <c r="BJ1210" s="18"/>
      <c r="BP1210" s="18"/>
      <c r="BV1210" s="18"/>
      <c r="CB1210" s="18"/>
    </row>
    <row r="1211" spans="4:80" s="1" customFormat="1" x14ac:dyDescent="0.35">
      <c r="D1211" s="18"/>
      <c r="J1211" s="18"/>
      <c r="O1211" s="36"/>
      <c r="T1211" s="36"/>
      <c r="Z1211" s="18"/>
      <c r="AF1211" s="18"/>
      <c r="AL1211" s="18"/>
      <c r="AR1211" s="18"/>
      <c r="AX1211" s="18"/>
      <c r="BD1211" s="18"/>
      <c r="BJ1211" s="18"/>
      <c r="BP1211" s="18"/>
      <c r="BV1211" s="18"/>
      <c r="CB1211" s="18"/>
    </row>
    <row r="1212" spans="4:80" s="1" customFormat="1" x14ac:dyDescent="0.35">
      <c r="D1212" s="18"/>
      <c r="J1212" s="18"/>
      <c r="O1212" s="36"/>
      <c r="T1212" s="36"/>
      <c r="Z1212" s="18"/>
      <c r="AF1212" s="18"/>
      <c r="AL1212" s="18"/>
      <c r="AR1212" s="18"/>
      <c r="AX1212" s="18"/>
      <c r="BD1212" s="18"/>
      <c r="BJ1212" s="18"/>
      <c r="BP1212" s="18"/>
      <c r="BV1212" s="18"/>
      <c r="CB1212" s="18"/>
    </row>
    <row r="1213" spans="4:80" s="1" customFormat="1" x14ac:dyDescent="0.35">
      <c r="D1213" s="18"/>
      <c r="J1213" s="18"/>
      <c r="O1213" s="36"/>
      <c r="T1213" s="36"/>
      <c r="Z1213" s="18"/>
      <c r="AF1213" s="18"/>
      <c r="AL1213" s="18"/>
      <c r="AR1213" s="18"/>
      <c r="AX1213" s="18"/>
      <c r="BD1213" s="18"/>
      <c r="BJ1213" s="18"/>
      <c r="BP1213" s="18"/>
      <c r="BV1213" s="18"/>
      <c r="CB1213" s="18"/>
    </row>
    <row r="1214" spans="4:80" s="1" customFormat="1" x14ac:dyDescent="0.35">
      <c r="D1214" s="18"/>
      <c r="J1214" s="18"/>
      <c r="O1214" s="36"/>
      <c r="T1214" s="36"/>
      <c r="Z1214" s="18"/>
      <c r="AF1214" s="18"/>
      <c r="AL1214" s="18"/>
      <c r="AR1214" s="18"/>
      <c r="AX1214" s="18"/>
      <c r="BD1214" s="18"/>
      <c r="BJ1214" s="18"/>
      <c r="BP1214" s="18"/>
      <c r="BV1214" s="18"/>
      <c r="CB1214" s="18"/>
    </row>
    <row r="1215" spans="4:80" s="1" customFormat="1" x14ac:dyDescent="0.35">
      <c r="D1215" s="18"/>
      <c r="J1215" s="18"/>
      <c r="O1215" s="36"/>
      <c r="T1215" s="36"/>
      <c r="Z1215" s="18"/>
      <c r="AF1215" s="18"/>
      <c r="AL1215" s="18"/>
      <c r="AR1215" s="18"/>
      <c r="AX1215" s="18"/>
      <c r="BD1215" s="18"/>
      <c r="BJ1215" s="18"/>
      <c r="BP1215" s="18"/>
      <c r="BV1215" s="18"/>
      <c r="CB1215" s="18"/>
    </row>
    <row r="1216" spans="4:80" s="1" customFormat="1" x14ac:dyDescent="0.35">
      <c r="D1216" s="18"/>
      <c r="J1216" s="18"/>
      <c r="O1216" s="36"/>
      <c r="T1216" s="36"/>
      <c r="Z1216" s="18"/>
      <c r="AF1216" s="18"/>
      <c r="AL1216" s="18"/>
      <c r="AR1216" s="18"/>
      <c r="AX1216" s="18"/>
      <c r="BD1216" s="18"/>
      <c r="BJ1216" s="18"/>
      <c r="BP1216" s="18"/>
      <c r="BV1216" s="18"/>
      <c r="CB1216" s="18"/>
    </row>
    <row r="1217" spans="4:80" s="1" customFormat="1" x14ac:dyDescent="0.35">
      <c r="D1217" s="18"/>
      <c r="J1217" s="18"/>
      <c r="O1217" s="36"/>
      <c r="T1217" s="36"/>
      <c r="Z1217" s="18"/>
      <c r="AF1217" s="18"/>
      <c r="AL1217" s="18"/>
      <c r="AR1217" s="18"/>
      <c r="AX1217" s="18"/>
      <c r="BD1217" s="18"/>
      <c r="BJ1217" s="18"/>
      <c r="BP1217" s="18"/>
      <c r="BV1217" s="18"/>
      <c r="CB1217" s="18"/>
    </row>
    <row r="1218" spans="4:80" s="1" customFormat="1" x14ac:dyDescent="0.35">
      <c r="D1218" s="18"/>
      <c r="J1218" s="18"/>
      <c r="O1218" s="36"/>
      <c r="T1218" s="36"/>
      <c r="Z1218" s="18"/>
      <c r="AF1218" s="18"/>
      <c r="AL1218" s="18"/>
      <c r="AR1218" s="18"/>
      <c r="AX1218" s="18"/>
      <c r="BD1218" s="18"/>
      <c r="BJ1218" s="18"/>
      <c r="BP1218" s="18"/>
      <c r="BV1218" s="18"/>
      <c r="CB1218" s="18"/>
    </row>
    <row r="1219" spans="4:80" s="1" customFormat="1" x14ac:dyDescent="0.35">
      <c r="D1219" s="18"/>
      <c r="J1219" s="18"/>
      <c r="O1219" s="36"/>
      <c r="T1219" s="36"/>
      <c r="Z1219" s="18"/>
      <c r="AF1219" s="18"/>
      <c r="AL1219" s="18"/>
      <c r="AR1219" s="18"/>
      <c r="AX1219" s="18"/>
      <c r="BD1219" s="18"/>
      <c r="BJ1219" s="18"/>
      <c r="BP1219" s="18"/>
      <c r="BV1219" s="18"/>
      <c r="CB1219" s="18"/>
    </row>
    <row r="1220" spans="4:80" s="1" customFormat="1" x14ac:dyDescent="0.35">
      <c r="D1220" s="18"/>
      <c r="J1220" s="18"/>
      <c r="O1220" s="36"/>
      <c r="T1220" s="36"/>
      <c r="Z1220" s="18"/>
      <c r="AF1220" s="18"/>
      <c r="AL1220" s="18"/>
      <c r="AR1220" s="18"/>
      <c r="AX1220" s="18"/>
      <c r="BD1220" s="18"/>
      <c r="BJ1220" s="18"/>
      <c r="BP1220" s="18"/>
      <c r="BV1220" s="18"/>
      <c r="CB1220" s="18"/>
    </row>
    <row r="1221" spans="4:80" s="1" customFormat="1" x14ac:dyDescent="0.35">
      <c r="D1221" s="18"/>
      <c r="J1221" s="18"/>
      <c r="O1221" s="36"/>
      <c r="T1221" s="36"/>
      <c r="Z1221" s="18"/>
      <c r="AF1221" s="18"/>
      <c r="AL1221" s="18"/>
      <c r="AR1221" s="18"/>
      <c r="AX1221" s="18"/>
      <c r="BD1221" s="18"/>
      <c r="BJ1221" s="18"/>
      <c r="BP1221" s="18"/>
      <c r="BV1221" s="18"/>
      <c r="CB1221" s="18"/>
    </row>
    <row r="1222" spans="4:80" s="1" customFormat="1" x14ac:dyDescent="0.35">
      <c r="D1222" s="18"/>
      <c r="J1222" s="18"/>
      <c r="O1222" s="36"/>
      <c r="T1222" s="36"/>
      <c r="Z1222" s="18"/>
      <c r="AF1222" s="18"/>
      <c r="AL1222" s="18"/>
      <c r="AR1222" s="18"/>
      <c r="AX1222" s="18"/>
      <c r="BD1222" s="18"/>
      <c r="BJ1222" s="18"/>
      <c r="BP1222" s="18"/>
      <c r="BV1222" s="18"/>
      <c r="CB1222" s="18"/>
    </row>
    <row r="1223" spans="4:80" s="1" customFormat="1" x14ac:dyDescent="0.35">
      <c r="D1223" s="18"/>
      <c r="J1223" s="18"/>
      <c r="O1223" s="36"/>
      <c r="T1223" s="36"/>
      <c r="Z1223" s="18"/>
      <c r="AF1223" s="18"/>
      <c r="AL1223" s="18"/>
      <c r="AR1223" s="18"/>
      <c r="AX1223" s="18"/>
      <c r="BD1223" s="18"/>
      <c r="BJ1223" s="18"/>
      <c r="BP1223" s="18"/>
      <c r="BV1223" s="18"/>
      <c r="CB1223" s="18"/>
    </row>
    <row r="1224" spans="4:80" s="1" customFormat="1" x14ac:dyDescent="0.35">
      <c r="D1224" s="18"/>
      <c r="J1224" s="18"/>
      <c r="O1224" s="36"/>
      <c r="T1224" s="36"/>
      <c r="Z1224" s="18"/>
      <c r="AF1224" s="18"/>
      <c r="AL1224" s="18"/>
      <c r="AR1224" s="18"/>
      <c r="AX1224" s="18"/>
      <c r="BD1224" s="18"/>
      <c r="BJ1224" s="18"/>
      <c r="BP1224" s="18"/>
      <c r="BV1224" s="18"/>
      <c r="CB1224" s="18"/>
    </row>
    <row r="1225" spans="4:80" s="1" customFormat="1" x14ac:dyDescent="0.35">
      <c r="D1225" s="18"/>
      <c r="J1225" s="18"/>
      <c r="O1225" s="36"/>
      <c r="T1225" s="36"/>
      <c r="Z1225" s="18"/>
      <c r="AF1225" s="18"/>
      <c r="AL1225" s="18"/>
      <c r="AR1225" s="18"/>
      <c r="AX1225" s="18"/>
      <c r="BD1225" s="18"/>
      <c r="BJ1225" s="18"/>
      <c r="BP1225" s="18"/>
      <c r="BV1225" s="18"/>
      <c r="CB1225" s="18"/>
    </row>
    <row r="1226" spans="4:80" s="1" customFormat="1" x14ac:dyDescent="0.35">
      <c r="D1226" s="18"/>
      <c r="J1226" s="18"/>
      <c r="O1226" s="36"/>
      <c r="T1226" s="36"/>
      <c r="Z1226" s="18"/>
      <c r="AF1226" s="18"/>
      <c r="AL1226" s="18"/>
      <c r="AR1226" s="18"/>
      <c r="AX1226" s="18"/>
      <c r="BD1226" s="18"/>
      <c r="BJ1226" s="18"/>
      <c r="BP1226" s="18"/>
      <c r="BV1226" s="18"/>
      <c r="CB1226" s="18"/>
    </row>
    <row r="1227" spans="4:80" s="1" customFormat="1" x14ac:dyDescent="0.35">
      <c r="D1227" s="18"/>
      <c r="J1227" s="18"/>
      <c r="O1227" s="36"/>
      <c r="T1227" s="36"/>
      <c r="Z1227" s="18"/>
      <c r="AF1227" s="18"/>
      <c r="AL1227" s="18"/>
      <c r="AR1227" s="18"/>
      <c r="AX1227" s="18"/>
      <c r="BD1227" s="18"/>
      <c r="BJ1227" s="18"/>
      <c r="BP1227" s="18"/>
      <c r="BV1227" s="18"/>
      <c r="CB1227" s="18"/>
    </row>
    <row r="1228" spans="4:80" s="1" customFormat="1" x14ac:dyDescent="0.35">
      <c r="D1228" s="18"/>
      <c r="J1228" s="18"/>
      <c r="O1228" s="36"/>
      <c r="T1228" s="36"/>
      <c r="Z1228" s="18"/>
      <c r="AF1228" s="18"/>
      <c r="AL1228" s="18"/>
      <c r="AR1228" s="18"/>
      <c r="AX1228" s="18"/>
      <c r="BD1228" s="18"/>
      <c r="BJ1228" s="18"/>
      <c r="BP1228" s="18"/>
      <c r="BV1228" s="18"/>
      <c r="CB1228" s="18"/>
    </row>
    <row r="1229" spans="4:80" s="1" customFormat="1" x14ac:dyDescent="0.35">
      <c r="D1229" s="18"/>
      <c r="J1229" s="18"/>
      <c r="O1229" s="36"/>
      <c r="T1229" s="36"/>
      <c r="Z1229" s="18"/>
      <c r="AF1229" s="18"/>
      <c r="AL1229" s="18"/>
      <c r="AR1229" s="18"/>
      <c r="AX1229" s="18"/>
      <c r="BD1229" s="18"/>
      <c r="BJ1229" s="18"/>
      <c r="BP1229" s="18"/>
      <c r="BV1229" s="18"/>
      <c r="CB1229" s="18"/>
    </row>
    <row r="1230" spans="4:80" s="1" customFormat="1" x14ac:dyDescent="0.35">
      <c r="D1230" s="18"/>
      <c r="J1230" s="18"/>
      <c r="O1230" s="36"/>
      <c r="T1230" s="36"/>
      <c r="Z1230" s="18"/>
      <c r="AF1230" s="18"/>
      <c r="AL1230" s="18"/>
      <c r="AR1230" s="18"/>
      <c r="AX1230" s="18"/>
      <c r="BD1230" s="18"/>
      <c r="BJ1230" s="18"/>
      <c r="BP1230" s="18"/>
      <c r="BV1230" s="18"/>
      <c r="CB1230" s="18"/>
    </row>
    <row r="1231" spans="4:80" s="1" customFormat="1" x14ac:dyDescent="0.35">
      <c r="D1231" s="18"/>
      <c r="J1231" s="18"/>
      <c r="O1231" s="36"/>
      <c r="T1231" s="36"/>
      <c r="Z1231" s="18"/>
      <c r="AF1231" s="18"/>
      <c r="AL1231" s="18"/>
      <c r="AR1231" s="18"/>
      <c r="AX1231" s="18"/>
      <c r="BD1231" s="18"/>
      <c r="BJ1231" s="18"/>
      <c r="BP1231" s="18"/>
      <c r="BV1231" s="18"/>
      <c r="CB1231" s="18"/>
    </row>
    <row r="1232" spans="4:80" s="1" customFormat="1" x14ac:dyDescent="0.35">
      <c r="D1232" s="18"/>
      <c r="J1232" s="18"/>
      <c r="O1232" s="36"/>
      <c r="T1232" s="36"/>
      <c r="Z1232" s="18"/>
      <c r="AF1232" s="18"/>
      <c r="AL1232" s="18"/>
      <c r="AR1232" s="18"/>
      <c r="AX1232" s="18"/>
      <c r="BD1232" s="18"/>
      <c r="BJ1232" s="18"/>
      <c r="BP1232" s="18"/>
      <c r="BV1232" s="18"/>
      <c r="CB1232" s="18"/>
    </row>
    <row r="1233" spans="4:80" s="1" customFormat="1" x14ac:dyDescent="0.35">
      <c r="D1233" s="18"/>
      <c r="J1233" s="18"/>
      <c r="O1233" s="36"/>
      <c r="T1233" s="36"/>
      <c r="Z1233" s="18"/>
      <c r="AF1233" s="18"/>
      <c r="AL1233" s="18"/>
      <c r="AR1233" s="18"/>
      <c r="AX1233" s="18"/>
      <c r="BD1233" s="18"/>
      <c r="BJ1233" s="18"/>
      <c r="BP1233" s="18"/>
      <c r="BV1233" s="18"/>
      <c r="CB1233" s="18"/>
    </row>
    <row r="1234" spans="4:80" s="1" customFormat="1" x14ac:dyDescent="0.35">
      <c r="D1234" s="18"/>
      <c r="J1234" s="18"/>
      <c r="O1234" s="36"/>
      <c r="T1234" s="36"/>
      <c r="Z1234" s="18"/>
      <c r="AF1234" s="18"/>
      <c r="AL1234" s="18"/>
      <c r="AR1234" s="18"/>
      <c r="AX1234" s="18"/>
      <c r="BD1234" s="18"/>
      <c r="BJ1234" s="18"/>
      <c r="BP1234" s="18"/>
      <c r="BV1234" s="18"/>
      <c r="CB1234" s="18"/>
    </row>
    <row r="1235" spans="4:80" s="1" customFormat="1" x14ac:dyDescent="0.35">
      <c r="D1235" s="18"/>
      <c r="J1235" s="18"/>
      <c r="O1235" s="36"/>
      <c r="T1235" s="36"/>
      <c r="Z1235" s="18"/>
      <c r="AF1235" s="18"/>
      <c r="AL1235" s="18"/>
      <c r="AR1235" s="18"/>
      <c r="AX1235" s="18"/>
      <c r="BD1235" s="18"/>
      <c r="BJ1235" s="18"/>
      <c r="BP1235" s="18"/>
      <c r="BV1235" s="18"/>
      <c r="CB1235" s="18"/>
    </row>
    <row r="1236" spans="4:80" s="1" customFormat="1" x14ac:dyDescent="0.35">
      <c r="D1236" s="18"/>
      <c r="J1236" s="18"/>
      <c r="O1236" s="36"/>
      <c r="T1236" s="36"/>
      <c r="Z1236" s="18"/>
      <c r="AF1236" s="18"/>
      <c r="AL1236" s="18"/>
      <c r="AR1236" s="18"/>
      <c r="AX1236" s="18"/>
      <c r="BD1236" s="18"/>
      <c r="BJ1236" s="18"/>
      <c r="BP1236" s="18"/>
      <c r="BV1236" s="18"/>
      <c r="CB1236" s="18"/>
    </row>
    <row r="1237" spans="4:80" s="1" customFormat="1" x14ac:dyDescent="0.35">
      <c r="D1237" s="18"/>
      <c r="J1237" s="18"/>
      <c r="O1237" s="36"/>
      <c r="T1237" s="36"/>
      <c r="Z1237" s="18"/>
      <c r="AF1237" s="18"/>
      <c r="AL1237" s="18"/>
      <c r="AR1237" s="18"/>
      <c r="AX1237" s="18"/>
      <c r="BD1237" s="18"/>
      <c r="BJ1237" s="18"/>
      <c r="BP1237" s="18"/>
      <c r="BV1237" s="18"/>
      <c r="CB1237" s="18"/>
    </row>
    <row r="1238" spans="4:80" s="1" customFormat="1" x14ac:dyDescent="0.35">
      <c r="D1238" s="18"/>
      <c r="J1238" s="18"/>
      <c r="O1238" s="36"/>
      <c r="T1238" s="36"/>
      <c r="Z1238" s="18"/>
      <c r="AF1238" s="18"/>
      <c r="AL1238" s="18"/>
      <c r="AR1238" s="18"/>
      <c r="AX1238" s="18"/>
      <c r="BD1238" s="18"/>
      <c r="BJ1238" s="18"/>
      <c r="BP1238" s="18"/>
      <c r="BV1238" s="18"/>
      <c r="CB1238" s="18"/>
    </row>
    <row r="1239" spans="4:80" s="1" customFormat="1" x14ac:dyDescent="0.35">
      <c r="D1239" s="18"/>
      <c r="J1239" s="18"/>
      <c r="O1239" s="36"/>
      <c r="T1239" s="36"/>
      <c r="Z1239" s="18"/>
      <c r="AF1239" s="18"/>
      <c r="AL1239" s="18"/>
      <c r="AR1239" s="18"/>
      <c r="AX1239" s="18"/>
      <c r="BD1239" s="18"/>
      <c r="BJ1239" s="18"/>
      <c r="BP1239" s="18"/>
      <c r="BV1239" s="18"/>
      <c r="CB1239" s="18"/>
    </row>
    <row r="1240" spans="4:80" s="1" customFormat="1" x14ac:dyDescent="0.35">
      <c r="D1240" s="18"/>
      <c r="J1240" s="18"/>
      <c r="O1240" s="36"/>
      <c r="T1240" s="36"/>
      <c r="Z1240" s="18"/>
      <c r="AF1240" s="18"/>
      <c r="AL1240" s="18"/>
      <c r="AR1240" s="18"/>
      <c r="AX1240" s="18"/>
      <c r="BD1240" s="18"/>
      <c r="BJ1240" s="18"/>
      <c r="BP1240" s="18"/>
      <c r="BV1240" s="18"/>
      <c r="CB1240" s="18"/>
    </row>
    <row r="1241" spans="4:80" s="1" customFormat="1" x14ac:dyDescent="0.35">
      <c r="D1241" s="18"/>
      <c r="J1241" s="18"/>
      <c r="O1241" s="36"/>
      <c r="T1241" s="36"/>
      <c r="Z1241" s="18"/>
      <c r="AF1241" s="18"/>
      <c r="AL1241" s="18"/>
      <c r="AR1241" s="18"/>
      <c r="AX1241" s="18"/>
      <c r="BD1241" s="18"/>
      <c r="BJ1241" s="18"/>
      <c r="BP1241" s="18"/>
      <c r="BV1241" s="18"/>
      <c r="CB1241" s="18"/>
    </row>
    <row r="1242" spans="4:80" s="1" customFormat="1" x14ac:dyDescent="0.35">
      <c r="D1242" s="18"/>
      <c r="J1242" s="18"/>
      <c r="O1242" s="36"/>
      <c r="T1242" s="36"/>
      <c r="Z1242" s="18"/>
      <c r="AF1242" s="18"/>
      <c r="AL1242" s="18"/>
      <c r="AR1242" s="18"/>
      <c r="AX1242" s="18"/>
      <c r="BD1242" s="18"/>
      <c r="BJ1242" s="18"/>
      <c r="BP1242" s="18"/>
      <c r="BV1242" s="18"/>
      <c r="CB1242" s="18"/>
    </row>
    <row r="1243" spans="4:80" s="1" customFormat="1" x14ac:dyDescent="0.35">
      <c r="D1243" s="18"/>
      <c r="J1243" s="18"/>
      <c r="O1243" s="36"/>
      <c r="T1243" s="36"/>
      <c r="Z1243" s="18"/>
      <c r="AF1243" s="18"/>
      <c r="AL1243" s="18"/>
      <c r="AR1243" s="18"/>
      <c r="AX1243" s="18"/>
      <c r="BD1243" s="18"/>
      <c r="BJ1243" s="18"/>
      <c r="BP1243" s="18"/>
      <c r="BV1243" s="18"/>
      <c r="CB1243" s="18"/>
    </row>
    <row r="1244" spans="4:80" s="1" customFormat="1" x14ac:dyDescent="0.35">
      <c r="D1244" s="18"/>
      <c r="J1244" s="18"/>
      <c r="O1244" s="36"/>
      <c r="T1244" s="36"/>
      <c r="Z1244" s="18"/>
      <c r="AF1244" s="18"/>
      <c r="AL1244" s="18"/>
      <c r="AR1244" s="18"/>
      <c r="AX1244" s="18"/>
      <c r="BD1244" s="18"/>
      <c r="BJ1244" s="18"/>
      <c r="BP1244" s="18"/>
      <c r="BV1244" s="18"/>
      <c r="CB1244" s="18"/>
    </row>
    <row r="1245" spans="4:80" s="1" customFormat="1" x14ac:dyDescent="0.35">
      <c r="D1245" s="18"/>
      <c r="J1245" s="18"/>
      <c r="O1245" s="36"/>
      <c r="T1245" s="36"/>
      <c r="Z1245" s="18"/>
      <c r="AF1245" s="18"/>
      <c r="AL1245" s="18"/>
      <c r="AR1245" s="18"/>
      <c r="AX1245" s="18"/>
      <c r="BD1245" s="18"/>
      <c r="BJ1245" s="18"/>
      <c r="BP1245" s="18"/>
      <c r="BV1245" s="18"/>
      <c r="CB1245" s="18"/>
    </row>
    <row r="1246" spans="4:80" s="1" customFormat="1" x14ac:dyDescent="0.35">
      <c r="D1246" s="18"/>
      <c r="J1246" s="18"/>
      <c r="O1246" s="36"/>
      <c r="T1246" s="36"/>
      <c r="Z1246" s="18"/>
      <c r="AF1246" s="18"/>
      <c r="AL1246" s="18"/>
      <c r="AR1246" s="18"/>
      <c r="AX1246" s="18"/>
      <c r="BD1246" s="18"/>
      <c r="BJ1246" s="18"/>
      <c r="BP1246" s="18"/>
      <c r="BV1246" s="18"/>
      <c r="CB1246" s="18"/>
    </row>
    <row r="1247" spans="4:80" s="1" customFormat="1" x14ac:dyDescent="0.35">
      <c r="D1247" s="18"/>
      <c r="J1247" s="18"/>
      <c r="O1247" s="36"/>
      <c r="T1247" s="36"/>
      <c r="Z1247" s="18"/>
      <c r="AF1247" s="18"/>
      <c r="AL1247" s="18"/>
      <c r="AR1247" s="18"/>
      <c r="AX1247" s="18"/>
      <c r="BD1247" s="18"/>
      <c r="BJ1247" s="18"/>
      <c r="BP1247" s="18"/>
      <c r="BV1247" s="18"/>
      <c r="CB1247" s="18"/>
    </row>
    <row r="1248" spans="4:80" s="1" customFormat="1" x14ac:dyDescent="0.35">
      <c r="D1248" s="18"/>
      <c r="J1248" s="18"/>
      <c r="O1248" s="36"/>
      <c r="T1248" s="36"/>
      <c r="Z1248" s="18"/>
      <c r="AF1248" s="18"/>
      <c r="AL1248" s="18"/>
      <c r="AR1248" s="18"/>
      <c r="AX1248" s="18"/>
      <c r="BD1248" s="18"/>
      <c r="BJ1248" s="18"/>
      <c r="BP1248" s="18"/>
      <c r="BV1248" s="18"/>
      <c r="CB1248" s="18"/>
    </row>
    <row r="1249" spans="4:80" s="1" customFormat="1" x14ac:dyDescent="0.35">
      <c r="D1249" s="18"/>
      <c r="J1249" s="18"/>
      <c r="O1249" s="36"/>
      <c r="T1249" s="36"/>
      <c r="Z1249" s="18"/>
      <c r="AF1249" s="18"/>
      <c r="AL1249" s="18"/>
      <c r="AR1249" s="18"/>
      <c r="AX1249" s="18"/>
      <c r="BD1249" s="18"/>
      <c r="BJ1249" s="18"/>
      <c r="BP1249" s="18"/>
      <c r="BV1249" s="18"/>
      <c r="CB1249" s="18"/>
    </row>
    <row r="1250" spans="4:80" s="1" customFormat="1" x14ac:dyDescent="0.35">
      <c r="D1250" s="18"/>
      <c r="J1250" s="18"/>
      <c r="O1250" s="36"/>
      <c r="T1250" s="36"/>
      <c r="Z1250" s="18"/>
      <c r="AF1250" s="18"/>
      <c r="AL1250" s="18"/>
      <c r="AR1250" s="18"/>
      <c r="AX1250" s="18"/>
      <c r="BD1250" s="18"/>
      <c r="BJ1250" s="18"/>
      <c r="BP1250" s="18"/>
      <c r="BV1250" s="18"/>
      <c r="CB1250" s="18"/>
    </row>
    <row r="1251" spans="4:80" s="1" customFormat="1" x14ac:dyDescent="0.35">
      <c r="D1251" s="18"/>
      <c r="J1251" s="18"/>
      <c r="O1251" s="36"/>
      <c r="T1251" s="36"/>
      <c r="Z1251" s="18"/>
      <c r="AF1251" s="18"/>
      <c r="AL1251" s="18"/>
      <c r="AR1251" s="18"/>
      <c r="AX1251" s="18"/>
      <c r="BD1251" s="18"/>
      <c r="BJ1251" s="18"/>
      <c r="BP1251" s="18"/>
      <c r="BV1251" s="18"/>
      <c r="CB1251" s="18"/>
    </row>
    <row r="1252" spans="4:80" s="1" customFormat="1" x14ac:dyDescent="0.35">
      <c r="D1252" s="18"/>
      <c r="J1252" s="18"/>
      <c r="O1252" s="36"/>
      <c r="T1252" s="36"/>
      <c r="Z1252" s="18"/>
      <c r="AF1252" s="18"/>
      <c r="AL1252" s="18"/>
      <c r="AR1252" s="18"/>
      <c r="AX1252" s="18"/>
      <c r="BD1252" s="18"/>
      <c r="BJ1252" s="18"/>
      <c r="BP1252" s="18"/>
      <c r="BV1252" s="18"/>
      <c r="CB1252" s="18"/>
    </row>
    <row r="1253" spans="4:80" s="1" customFormat="1" x14ac:dyDescent="0.35">
      <c r="D1253" s="18"/>
      <c r="J1253" s="18"/>
      <c r="O1253" s="36"/>
      <c r="T1253" s="36"/>
      <c r="Z1253" s="18"/>
      <c r="AF1253" s="18"/>
      <c r="AL1253" s="18"/>
      <c r="AR1253" s="18"/>
      <c r="AX1253" s="18"/>
      <c r="BD1253" s="18"/>
      <c r="BJ1253" s="18"/>
      <c r="BP1253" s="18"/>
      <c r="BV1253" s="18"/>
      <c r="CB1253" s="18"/>
    </row>
    <row r="1254" spans="4:80" s="1" customFormat="1" x14ac:dyDescent="0.35">
      <c r="D1254" s="18"/>
      <c r="J1254" s="18"/>
      <c r="O1254" s="36"/>
      <c r="T1254" s="36"/>
      <c r="Z1254" s="18"/>
      <c r="AF1254" s="18"/>
      <c r="AL1254" s="18"/>
      <c r="AR1254" s="18"/>
      <c r="AX1254" s="18"/>
      <c r="BD1254" s="18"/>
      <c r="BJ1254" s="18"/>
      <c r="BP1254" s="18"/>
      <c r="BV1254" s="18"/>
      <c r="CB1254" s="18"/>
    </row>
    <row r="1255" spans="4:80" s="1" customFormat="1" x14ac:dyDescent="0.35">
      <c r="D1255" s="18"/>
      <c r="J1255" s="18"/>
      <c r="O1255" s="36"/>
      <c r="T1255" s="36"/>
      <c r="Z1255" s="18"/>
      <c r="AF1255" s="18"/>
      <c r="AL1255" s="18"/>
      <c r="AR1255" s="18"/>
      <c r="AX1255" s="18"/>
      <c r="BD1255" s="18"/>
      <c r="BJ1255" s="18"/>
      <c r="BP1255" s="18"/>
      <c r="BV1255" s="18"/>
      <c r="CB1255" s="18"/>
    </row>
    <row r="1256" spans="4:80" s="1" customFormat="1" x14ac:dyDescent="0.35">
      <c r="D1256" s="18"/>
      <c r="J1256" s="18"/>
      <c r="O1256" s="36"/>
      <c r="T1256" s="36"/>
      <c r="Z1256" s="18"/>
      <c r="AF1256" s="18"/>
      <c r="AL1256" s="18"/>
      <c r="AR1256" s="18"/>
      <c r="AX1256" s="18"/>
      <c r="BD1256" s="18"/>
      <c r="BJ1256" s="18"/>
      <c r="BP1256" s="18"/>
      <c r="BV1256" s="18"/>
      <c r="CB1256" s="18"/>
    </row>
    <row r="1257" spans="4:80" s="1" customFormat="1" x14ac:dyDescent="0.35">
      <c r="D1257" s="18"/>
      <c r="J1257" s="18"/>
      <c r="O1257" s="36"/>
      <c r="T1257" s="36"/>
      <c r="Z1257" s="18"/>
      <c r="AF1257" s="18"/>
      <c r="AL1257" s="18"/>
      <c r="AR1257" s="18"/>
      <c r="AX1257" s="18"/>
      <c r="BD1257" s="18"/>
      <c r="BJ1257" s="18"/>
      <c r="BP1257" s="18"/>
      <c r="BV1257" s="18"/>
      <c r="CB1257" s="18"/>
    </row>
    <row r="1258" spans="4:80" s="1" customFormat="1" x14ac:dyDescent="0.35">
      <c r="D1258" s="18"/>
      <c r="J1258" s="18"/>
      <c r="O1258" s="36"/>
      <c r="T1258" s="36"/>
      <c r="Z1258" s="18"/>
      <c r="AF1258" s="18"/>
      <c r="AL1258" s="18"/>
      <c r="AR1258" s="18"/>
      <c r="AX1258" s="18"/>
      <c r="BD1258" s="18"/>
      <c r="BJ1258" s="18"/>
      <c r="BP1258" s="18"/>
      <c r="BV1258" s="18"/>
      <c r="CB1258" s="18"/>
    </row>
    <row r="1259" spans="4:80" s="1" customFormat="1" x14ac:dyDescent="0.35">
      <c r="D1259" s="18"/>
      <c r="J1259" s="18"/>
      <c r="O1259" s="36"/>
      <c r="T1259" s="36"/>
      <c r="Z1259" s="18"/>
      <c r="AF1259" s="18"/>
      <c r="AL1259" s="18"/>
      <c r="AR1259" s="18"/>
      <c r="AX1259" s="18"/>
      <c r="BD1259" s="18"/>
      <c r="BJ1259" s="18"/>
      <c r="BP1259" s="18"/>
      <c r="BV1259" s="18"/>
      <c r="CB1259" s="18"/>
    </row>
    <row r="1260" spans="4:80" s="1" customFormat="1" x14ac:dyDescent="0.35">
      <c r="D1260" s="18"/>
      <c r="J1260" s="18"/>
      <c r="O1260" s="36"/>
      <c r="T1260" s="36"/>
      <c r="Z1260" s="18"/>
      <c r="AF1260" s="18"/>
      <c r="AL1260" s="18"/>
      <c r="AR1260" s="18"/>
      <c r="AX1260" s="18"/>
      <c r="BD1260" s="18"/>
      <c r="BJ1260" s="18"/>
      <c r="BP1260" s="18"/>
      <c r="BV1260" s="18"/>
      <c r="CB1260" s="18"/>
    </row>
    <row r="1261" spans="4:80" s="1" customFormat="1" x14ac:dyDescent="0.35">
      <c r="D1261" s="18"/>
      <c r="J1261" s="18"/>
      <c r="O1261" s="36"/>
      <c r="T1261" s="36"/>
      <c r="Z1261" s="18"/>
      <c r="AF1261" s="18"/>
      <c r="AL1261" s="18"/>
      <c r="AR1261" s="18"/>
      <c r="AX1261" s="18"/>
      <c r="BD1261" s="18"/>
      <c r="BJ1261" s="18"/>
      <c r="BP1261" s="18"/>
      <c r="BV1261" s="18"/>
      <c r="CB1261" s="18"/>
    </row>
    <row r="1262" spans="4:80" s="1" customFormat="1" x14ac:dyDescent="0.35">
      <c r="D1262" s="18"/>
      <c r="J1262" s="18"/>
      <c r="O1262" s="36"/>
      <c r="T1262" s="36"/>
      <c r="Z1262" s="18"/>
      <c r="AF1262" s="18"/>
      <c r="AL1262" s="18"/>
      <c r="AR1262" s="18"/>
      <c r="AX1262" s="18"/>
      <c r="BD1262" s="18"/>
      <c r="BJ1262" s="18"/>
      <c r="BP1262" s="18"/>
      <c r="BV1262" s="18"/>
      <c r="CB1262" s="18"/>
    </row>
    <row r="1263" spans="4:80" s="1" customFormat="1" x14ac:dyDescent="0.35">
      <c r="D1263" s="18"/>
      <c r="J1263" s="18"/>
      <c r="O1263" s="36"/>
      <c r="T1263" s="36"/>
      <c r="Z1263" s="18"/>
      <c r="AF1263" s="18"/>
      <c r="AL1263" s="18"/>
      <c r="AR1263" s="18"/>
      <c r="AX1263" s="18"/>
      <c r="BD1263" s="18"/>
      <c r="BJ1263" s="18"/>
      <c r="BP1263" s="18"/>
      <c r="BV1263" s="18"/>
      <c r="CB1263" s="18"/>
    </row>
    <row r="1264" spans="4:80" s="1" customFormat="1" x14ac:dyDescent="0.35">
      <c r="D1264" s="18"/>
      <c r="J1264" s="18"/>
      <c r="O1264" s="36"/>
      <c r="T1264" s="36"/>
      <c r="Z1264" s="18"/>
      <c r="AF1264" s="18"/>
      <c r="AL1264" s="18"/>
      <c r="AR1264" s="18"/>
      <c r="AX1264" s="18"/>
      <c r="BD1264" s="18"/>
      <c r="BJ1264" s="18"/>
      <c r="BP1264" s="18"/>
      <c r="BV1264" s="18"/>
      <c r="CB1264" s="18"/>
    </row>
    <row r="1265" spans="4:80" s="1" customFormat="1" x14ac:dyDescent="0.35">
      <c r="D1265" s="18"/>
      <c r="J1265" s="18"/>
      <c r="O1265" s="36"/>
      <c r="T1265" s="36"/>
      <c r="Z1265" s="18"/>
      <c r="AF1265" s="18"/>
      <c r="AL1265" s="18"/>
      <c r="AR1265" s="18"/>
      <c r="AX1265" s="18"/>
      <c r="BD1265" s="18"/>
      <c r="BJ1265" s="18"/>
      <c r="BP1265" s="18"/>
      <c r="BV1265" s="18"/>
      <c r="CB1265" s="18"/>
    </row>
    <row r="1266" spans="4:80" s="1" customFormat="1" x14ac:dyDescent="0.35">
      <c r="D1266" s="18"/>
      <c r="J1266" s="18"/>
      <c r="O1266" s="36"/>
      <c r="T1266" s="36"/>
      <c r="Z1266" s="18"/>
      <c r="AF1266" s="18"/>
      <c r="AL1266" s="18"/>
      <c r="AR1266" s="18"/>
      <c r="AX1266" s="18"/>
      <c r="BD1266" s="18"/>
      <c r="BJ1266" s="18"/>
      <c r="BP1266" s="18"/>
      <c r="BV1266" s="18"/>
      <c r="CB1266" s="18"/>
    </row>
    <row r="1267" spans="4:80" s="1" customFormat="1" x14ac:dyDescent="0.35">
      <c r="D1267" s="18"/>
      <c r="J1267" s="18"/>
      <c r="O1267" s="36"/>
      <c r="T1267" s="36"/>
      <c r="Z1267" s="18"/>
      <c r="AF1267" s="18"/>
      <c r="AL1267" s="18"/>
      <c r="AR1267" s="18"/>
      <c r="AX1267" s="18"/>
      <c r="BD1267" s="18"/>
      <c r="BJ1267" s="18"/>
      <c r="BP1267" s="18"/>
      <c r="BV1267" s="18"/>
      <c r="CB1267" s="18"/>
    </row>
    <row r="1268" spans="4:80" s="1" customFormat="1" x14ac:dyDescent="0.35">
      <c r="D1268" s="18"/>
      <c r="J1268" s="18"/>
      <c r="O1268" s="36"/>
      <c r="T1268" s="36"/>
      <c r="Z1268" s="18"/>
      <c r="AF1268" s="18"/>
      <c r="AL1268" s="18"/>
      <c r="AR1268" s="18"/>
      <c r="AX1268" s="18"/>
      <c r="BD1268" s="18"/>
      <c r="BJ1268" s="18"/>
      <c r="BP1268" s="18"/>
      <c r="BV1268" s="18"/>
      <c r="CB1268" s="18"/>
    </row>
    <row r="1269" spans="4:80" s="1" customFormat="1" x14ac:dyDescent="0.35">
      <c r="D1269" s="18"/>
      <c r="J1269" s="18"/>
      <c r="O1269" s="36"/>
      <c r="T1269" s="36"/>
      <c r="Z1269" s="18"/>
      <c r="AF1269" s="18"/>
      <c r="AL1269" s="18"/>
      <c r="AR1269" s="18"/>
      <c r="AX1269" s="18"/>
      <c r="BD1269" s="18"/>
      <c r="BJ1269" s="18"/>
      <c r="BP1269" s="18"/>
      <c r="BV1269" s="18"/>
      <c r="CB1269" s="18"/>
    </row>
    <row r="1270" spans="4:80" s="1" customFormat="1" x14ac:dyDescent="0.35">
      <c r="D1270" s="18"/>
      <c r="J1270" s="18"/>
      <c r="O1270" s="36"/>
      <c r="T1270" s="36"/>
      <c r="Z1270" s="18"/>
      <c r="AF1270" s="18"/>
      <c r="AL1270" s="18"/>
      <c r="AR1270" s="18"/>
      <c r="AX1270" s="18"/>
      <c r="BD1270" s="18"/>
      <c r="BJ1270" s="18"/>
      <c r="BP1270" s="18"/>
      <c r="BV1270" s="18"/>
      <c r="CB1270" s="18"/>
    </row>
    <row r="1271" spans="4:80" s="1" customFormat="1" x14ac:dyDescent="0.35">
      <c r="D1271" s="18"/>
      <c r="J1271" s="18"/>
      <c r="O1271" s="36"/>
      <c r="T1271" s="36"/>
      <c r="Z1271" s="18"/>
      <c r="AF1271" s="18"/>
      <c r="AL1271" s="18"/>
      <c r="AR1271" s="18"/>
      <c r="AX1271" s="18"/>
      <c r="BD1271" s="18"/>
      <c r="BJ1271" s="18"/>
      <c r="BP1271" s="18"/>
      <c r="BV1271" s="18"/>
      <c r="CB1271" s="18"/>
    </row>
    <row r="1272" spans="4:80" s="1" customFormat="1" x14ac:dyDescent="0.35">
      <c r="D1272" s="18"/>
      <c r="J1272" s="18"/>
      <c r="O1272" s="36"/>
      <c r="T1272" s="36"/>
      <c r="Z1272" s="18"/>
      <c r="AF1272" s="18"/>
      <c r="AL1272" s="18"/>
      <c r="AR1272" s="18"/>
      <c r="AX1272" s="18"/>
      <c r="BD1272" s="18"/>
      <c r="BJ1272" s="18"/>
      <c r="BP1272" s="18"/>
      <c r="BV1272" s="18"/>
      <c r="CB1272" s="18"/>
    </row>
    <row r="1273" spans="4:80" s="1" customFormat="1" x14ac:dyDescent="0.35">
      <c r="D1273" s="18"/>
      <c r="J1273" s="18"/>
      <c r="O1273" s="36"/>
      <c r="T1273" s="36"/>
      <c r="Z1273" s="18"/>
      <c r="AF1273" s="18"/>
      <c r="AL1273" s="18"/>
      <c r="AR1273" s="18"/>
      <c r="AX1273" s="18"/>
      <c r="BD1273" s="18"/>
      <c r="BJ1273" s="18"/>
      <c r="BP1273" s="18"/>
      <c r="BV1273" s="18"/>
      <c r="CB1273" s="18"/>
    </row>
    <row r="1274" spans="4:80" s="1" customFormat="1" x14ac:dyDescent="0.35">
      <c r="D1274" s="18"/>
      <c r="J1274" s="18"/>
      <c r="O1274" s="36"/>
      <c r="T1274" s="36"/>
      <c r="Z1274" s="18"/>
      <c r="AF1274" s="18"/>
      <c r="AL1274" s="18"/>
      <c r="AR1274" s="18"/>
      <c r="AX1274" s="18"/>
      <c r="BD1274" s="18"/>
      <c r="BJ1274" s="18"/>
      <c r="BP1274" s="18"/>
      <c r="BV1274" s="18"/>
      <c r="CB1274" s="18"/>
    </row>
    <row r="1275" spans="4:80" s="1" customFormat="1" x14ac:dyDescent="0.35">
      <c r="D1275" s="18"/>
      <c r="J1275" s="18"/>
      <c r="O1275" s="36"/>
      <c r="T1275" s="36"/>
      <c r="Z1275" s="18"/>
      <c r="AF1275" s="18"/>
      <c r="AL1275" s="18"/>
      <c r="AR1275" s="18"/>
      <c r="AX1275" s="18"/>
      <c r="BD1275" s="18"/>
      <c r="BJ1275" s="18"/>
      <c r="BP1275" s="18"/>
      <c r="BV1275" s="18"/>
      <c r="CB1275" s="18"/>
    </row>
    <row r="1276" spans="4:80" s="1" customFormat="1" x14ac:dyDescent="0.35">
      <c r="D1276" s="18"/>
      <c r="J1276" s="18"/>
      <c r="O1276" s="36"/>
      <c r="T1276" s="36"/>
      <c r="Z1276" s="18"/>
      <c r="AF1276" s="18"/>
      <c r="AL1276" s="18"/>
      <c r="AR1276" s="18"/>
      <c r="AX1276" s="18"/>
      <c r="BD1276" s="18"/>
      <c r="BJ1276" s="18"/>
      <c r="BP1276" s="18"/>
      <c r="BV1276" s="18"/>
      <c r="CB1276" s="18"/>
    </row>
    <row r="1277" spans="4:80" s="1" customFormat="1" x14ac:dyDescent="0.35">
      <c r="D1277" s="18"/>
      <c r="J1277" s="18"/>
      <c r="O1277" s="36"/>
      <c r="T1277" s="36"/>
      <c r="Z1277" s="18"/>
      <c r="AF1277" s="18"/>
      <c r="AL1277" s="18"/>
      <c r="AR1277" s="18"/>
      <c r="AX1277" s="18"/>
      <c r="BD1277" s="18"/>
      <c r="BJ1277" s="18"/>
      <c r="BP1277" s="18"/>
      <c r="BV1277" s="18"/>
      <c r="CB1277" s="18"/>
    </row>
    <row r="1278" spans="4:80" s="1" customFormat="1" x14ac:dyDescent="0.35">
      <c r="D1278" s="18"/>
      <c r="J1278" s="18"/>
      <c r="O1278" s="36"/>
      <c r="T1278" s="36"/>
      <c r="Z1278" s="18"/>
      <c r="AF1278" s="18"/>
      <c r="AL1278" s="18"/>
      <c r="AR1278" s="18"/>
      <c r="AX1278" s="18"/>
      <c r="BD1278" s="18"/>
      <c r="BJ1278" s="18"/>
      <c r="BP1278" s="18"/>
      <c r="BV1278" s="18"/>
      <c r="CB1278" s="18"/>
    </row>
    <row r="1279" spans="4:80" s="1" customFormat="1" x14ac:dyDescent="0.35">
      <c r="D1279" s="18"/>
      <c r="J1279" s="18"/>
      <c r="O1279" s="36"/>
      <c r="T1279" s="36"/>
      <c r="Z1279" s="18"/>
      <c r="AF1279" s="18"/>
      <c r="AL1279" s="18"/>
      <c r="AR1279" s="18"/>
      <c r="AX1279" s="18"/>
      <c r="BD1279" s="18"/>
      <c r="BJ1279" s="18"/>
      <c r="BP1279" s="18"/>
      <c r="BV1279" s="18"/>
      <c r="CB1279" s="18"/>
    </row>
    <row r="1280" spans="4:80" s="1" customFormat="1" x14ac:dyDescent="0.35">
      <c r="D1280" s="18"/>
      <c r="J1280" s="18"/>
      <c r="O1280" s="36"/>
      <c r="T1280" s="36"/>
      <c r="Z1280" s="18"/>
      <c r="AF1280" s="18"/>
      <c r="AL1280" s="18"/>
      <c r="AR1280" s="18"/>
      <c r="AX1280" s="18"/>
      <c r="BD1280" s="18"/>
      <c r="BJ1280" s="18"/>
      <c r="BP1280" s="18"/>
      <c r="BV1280" s="18"/>
      <c r="CB1280" s="18"/>
    </row>
    <row r="1281" spans="4:80" s="1" customFormat="1" x14ac:dyDescent="0.35">
      <c r="D1281" s="18"/>
      <c r="J1281" s="18"/>
      <c r="O1281" s="36"/>
      <c r="T1281" s="36"/>
      <c r="Z1281" s="18"/>
      <c r="AF1281" s="18"/>
      <c r="AL1281" s="18"/>
      <c r="AR1281" s="18"/>
      <c r="AX1281" s="18"/>
      <c r="BD1281" s="18"/>
      <c r="BJ1281" s="18"/>
      <c r="BP1281" s="18"/>
      <c r="BV1281" s="18"/>
      <c r="CB1281" s="18"/>
    </row>
    <row r="1282" spans="4:80" s="1" customFormat="1" x14ac:dyDescent="0.35">
      <c r="D1282" s="18"/>
      <c r="J1282" s="18"/>
      <c r="O1282" s="36"/>
      <c r="T1282" s="36"/>
      <c r="Z1282" s="18"/>
      <c r="AF1282" s="18"/>
      <c r="AL1282" s="18"/>
      <c r="AR1282" s="18"/>
      <c r="AX1282" s="18"/>
      <c r="BD1282" s="18"/>
      <c r="BJ1282" s="18"/>
      <c r="BP1282" s="18"/>
      <c r="BV1282" s="18"/>
      <c r="CB1282" s="18"/>
    </row>
    <row r="1283" spans="4:80" s="1" customFormat="1" x14ac:dyDescent="0.35">
      <c r="D1283" s="18"/>
      <c r="J1283" s="18"/>
      <c r="O1283" s="36"/>
      <c r="T1283" s="36"/>
      <c r="Z1283" s="18"/>
      <c r="AF1283" s="18"/>
      <c r="AL1283" s="18"/>
      <c r="AR1283" s="18"/>
      <c r="AX1283" s="18"/>
      <c r="BD1283" s="18"/>
      <c r="BJ1283" s="18"/>
      <c r="BP1283" s="18"/>
      <c r="BV1283" s="18"/>
      <c r="CB1283" s="18"/>
    </row>
    <row r="1284" spans="4:80" s="1" customFormat="1" x14ac:dyDescent="0.35">
      <c r="D1284" s="18"/>
      <c r="J1284" s="18"/>
      <c r="O1284" s="36"/>
      <c r="T1284" s="36"/>
      <c r="Z1284" s="18"/>
      <c r="AF1284" s="18"/>
      <c r="AL1284" s="18"/>
      <c r="AR1284" s="18"/>
      <c r="AX1284" s="18"/>
      <c r="BD1284" s="18"/>
      <c r="BJ1284" s="18"/>
      <c r="BP1284" s="18"/>
      <c r="BV1284" s="18"/>
      <c r="CB1284" s="18"/>
    </row>
    <row r="1285" spans="4:80" s="1" customFormat="1" x14ac:dyDescent="0.35">
      <c r="D1285" s="18"/>
      <c r="J1285" s="18"/>
      <c r="O1285" s="36"/>
      <c r="T1285" s="36"/>
      <c r="Z1285" s="18"/>
      <c r="AF1285" s="18"/>
      <c r="AL1285" s="18"/>
      <c r="AR1285" s="18"/>
      <c r="AX1285" s="18"/>
      <c r="BD1285" s="18"/>
      <c r="BJ1285" s="18"/>
      <c r="BP1285" s="18"/>
      <c r="BV1285" s="18"/>
      <c r="CB1285" s="18"/>
    </row>
    <row r="1286" spans="4:80" s="1" customFormat="1" x14ac:dyDescent="0.35">
      <c r="D1286" s="18"/>
      <c r="J1286" s="18"/>
      <c r="O1286" s="36"/>
      <c r="T1286" s="36"/>
      <c r="Z1286" s="18"/>
      <c r="AF1286" s="18"/>
      <c r="AL1286" s="18"/>
      <c r="AR1286" s="18"/>
      <c r="AX1286" s="18"/>
      <c r="BD1286" s="18"/>
      <c r="BJ1286" s="18"/>
      <c r="BP1286" s="18"/>
      <c r="BV1286" s="18"/>
      <c r="CB1286" s="18"/>
    </row>
    <row r="1287" spans="4:80" s="1" customFormat="1" x14ac:dyDescent="0.35">
      <c r="D1287" s="18"/>
      <c r="J1287" s="18"/>
      <c r="O1287" s="36"/>
      <c r="T1287" s="36"/>
      <c r="Z1287" s="18"/>
      <c r="AF1287" s="18"/>
      <c r="AL1287" s="18"/>
      <c r="AR1287" s="18"/>
      <c r="AX1287" s="18"/>
      <c r="BD1287" s="18"/>
      <c r="BJ1287" s="18"/>
      <c r="BP1287" s="18"/>
      <c r="BV1287" s="18"/>
      <c r="CB1287" s="18"/>
    </row>
    <row r="1288" spans="4:80" s="1" customFormat="1" x14ac:dyDescent="0.35">
      <c r="D1288" s="18"/>
      <c r="J1288" s="18"/>
      <c r="O1288" s="36"/>
      <c r="T1288" s="36"/>
      <c r="Z1288" s="18"/>
      <c r="AF1288" s="18"/>
      <c r="AL1288" s="18"/>
      <c r="AR1288" s="18"/>
      <c r="AX1288" s="18"/>
      <c r="BD1288" s="18"/>
      <c r="BJ1288" s="18"/>
      <c r="BP1288" s="18"/>
      <c r="BV1288" s="18"/>
      <c r="CB1288" s="18"/>
    </row>
    <row r="1289" spans="4:80" s="1" customFormat="1" x14ac:dyDescent="0.35">
      <c r="D1289" s="18"/>
      <c r="J1289" s="18"/>
      <c r="O1289" s="36"/>
      <c r="T1289" s="36"/>
      <c r="Z1289" s="18"/>
      <c r="AF1289" s="18"/>
      <c r="AL1289" s="18"/>
      <c r="AR1289" s="18"/>
      <c r="AX1289" s="18"/>
      <c r="BD1289" s="18"/>
      <c r="BJ1289" s="18"/>
      <c r="BP1289" s="18"/>
      <c r="BV1289" s="18"/>
      <c r="CB1289" s="18"/>
    </row>
    <row r="1290" spans="4:80" s="1" customFormat="1" x14ac:dyDescent="0.35">
      <c r="D1290" s="18"/>
      <c r="J1290" s="18"/>
      <c r="O1290" s="36"/>
      <c r="T1290" s="36"/>
      <c r="Z1290" s="18"/>
      <c r="AF1290" s="18"/>
      <c r="AL1290" s="18"/>
      <c r="AR1290" s="18"/>
      <c r="AX1290" s="18"/>
      <c r="BD1290" s="18"/>
      <c r="BJ1290" s="18"/>
      <c r="BP1290" s="18"/>
      <c r="BV1290" s="18"/>
      <c r="CB1290" s="18"/>
    </row>
    <row r="1291" spans="4:80" s="1" customFormat="1" x14ac:dyDescent="0.35">
      <c r="D1291" s="18"/>
      <c r="J1291" s="18"/>
      <c r="O1291" s="36"/>
      <c r="T1291" s="36"/>
      <c r="Z1291" s="18"/>
      <c r="AF1291" s="18"/>
      <c r="AL1291" s="18"/>
      <c r="AR1291" s="18"/>
      <c r="AX1291" s="18"/>
      <c r="BD1291" s="18"/>
      <c r="BJ1291" s="18"/>
      <c r="BP1291" s="18"/>
      <c r="BV1291" s="18"/>
      <c r="CB1291" s="18"/>
    </row>
    <row r="1292" spans="4:80" s="1" customFormat="1" x14ac:dyDescent="0.35">
      <c r="D1292" s="18"/>
      <c r="J1292" s="18"/>
      <c r="O1292" s="36"/>
      <c r="T1292" s="36"/>
      <c r="Z1292" s="18"/>
      <c r="AF1292" s="18"/>
      <c r="AL1292" s="18"/>
      <c r="AR1292" s="18"/>
      <c r="AX1292" s="18"/>
      <c r="BD1292" s="18"/>
      <c r="BJ1292" s="18"/>
      <c r="BP1292" s="18"/>
      <c r="BV1292" s="18"/>
      <c r="CB1292" s="18"/>
    </row>
    <row r="1293" spans="4:80" s="1" customFormat="1" x14ac:dyDescent="0.35">
      <c r="D1293" s="18"/>
      <c r="J1293" s="18"/>
      <c r="O1293" s="36"/>
      <c r="T1293" s="36"/>
      <c r="Z1293" s="18"/>
      <c r="AF1293" s="18"/>
      <c r="AL1293" s="18"/>
      <c r="AR1293" s="18"/>
      <c r="AX1293" s="18"/>
      <c r="BD1293" s="18"/>
      <c r="BJ1293" s="18"/>
      <c r="BP1293" s="18"/>
      <c r="BV1293" s="18"/>
      <c r="CB1293" s="18"/>
    </row>
    <row r="1294" spans="4:80" s="1" customFormat="1" x14ac:dyDescent="0.35">
      <c r="D1294" s="18"/>
      <c r="J1294" s="18"/>
      <c r="O1294" s="36"/>
      <c r="T1294" s="36"/>
      <c r="Z1294" s="18"/>
      <c r="AF1294" s="18"/>
      <c r="AL1294" s="18"/>
      <c r="AR1294" s="18"/>
      <c r="AX1294" s="18"/>
      <c r="BD1294" s="18"/>
      <c r="BJ1294" s="18"/>
      <c r="BP1294" s="18"/>
      <c r="BV1294" s="18"/>
      <c r="CB1294" s="18"/>
    </row>
    <row r="1295" spans="4:80" s="1" customFormat="1" x14ac:dyDescent="0.35">
      <c r="D1295" s="18"/>
      <c r="J1295" s="18"/>
      <c r="O1295" s="36"/>
      <c r="T1295" s="36"/>
      <c r="Z1295" s="18"/>
      <c r="AF1295" s="18"/>
      <c r="AL1295" s="18"/>
      <c r="AR1295" s="18"/>
      <c r="AX1295" s="18"/>
      <c r="BD1295" s="18"/>
      <c r="BJ1295" s="18"/>
      <c r="BP1295" s="18"/>
      <c r="BV1295" s="18"/>
      <c r="CB1295" s="18"/>
    </row>
    <row r="1296" spans="4:80" s="1" customFormat="1" x14ac:dyDescent="0.35">
      <c r="D1296" s="18"/>
      <c r="J1296" s="18"/>
      <c r="O1296" s="36"/>
      <c r="T1296" s="36"/>
      <c r="Z1296" s="18"/>
      <c r="AF1296" s="18"/>
      <c r="AL1296" s="18"/>
      <c r="AR1296" s="18"/>
      <c r="AX1296" s="18"/>
      <c r="BD1296" s="18"/>
      <c r="BJ1296" s="18"/>
      <c r="BP1296" s="18"/>
      <c r="BV1296" s="18"/>
      <c r="CB1296" s="18"/>
    </row>
    <row r="1297" spans="4:80" s="1" customFormat="1" x14ac:dyDescent="0.35">
      <c r="D1297" s="18"/>
      <c r="J1297" s="18"/>
      <c r="O1297" s="36"/>
      <c r="T1297" s="36"/>
      <c r="Z1297" s="18"/>
      <c r="AF1297" s="18"/>
      <c r="AL1297" s="18"/>
      <c r="AR1297" s="18"/>
      <c r="AX1297" s="18"/>
      <c r="BD1297" s="18"/>
      <c r="BJ1297" s="18"/>
      <c r="BP1297" s="18"/>
      <c r="BV1297" s="18"/>
      <c r="CB1297" s="18"/>
    </row>
    <row r="1298" spans="4:80" s="1" customFormat="1" x14ac:dyDescent="0.35">
      <c r="D1298" s="18"/>
      <c r="J1298" s="18"/>
      <c r="O1298" s="36"/>
      <c r="T1298" s="36"/>
      <c r="Z1298" s="18"/>
      <c r="AF1298" s="18"/>
      <c r="AL1298" s="18"/>
      <c r="AR1298" s="18"/>
      <c r="AX1298" s="18"/>
      <c r="BD1298" s="18"/>
      <c r="BJ1298" s="18"/>
      <c r="BP1298" s="18"/>
      <c r="BV1298" s="18"/>
      <c r="CB1298" s="18"/>
    </row>
    <row r="1299" spans="4:80" s="1" customFormat="1" x14ac:dyDescent="0.35">
      <c r="D1299" s="18"/>
      <c r="J1299" s="18"/>
      <c r="O1299" s="36"/>
      <c r="T1299" s="36"/>
      <c r="Z1299" s="18"/>
      <c r="AF1299" s="18"/>
      <c r="AL1299" s="18"/>
      <c r="AR1299" s="18"/>
      <c r="AX1299" s="18"/>
      <c r="BD1299" s="18"/>
      <c r="BJ1299" s="18"/>
      <c r="BP1299" s="18"/>
      <c r="BV1299" s="18"/>
      <c r="CB1299" s="18"/>
    </row>
    <row r="1300" spans="4:80" s="1" customFormat="1" x14ac:dyDescent="0.35">
      <c r="D1300" s="18"/>
      <c r="J1300" s="18"/>
      <c r="O1300" s="36"/>
      <c r="T1300" s="36"/>
      <c r="Z1300" s="18"/>
      <c r="AF1300" s="18"/>
      <c r="AL1300" s="18"/>
      <c r="AR1300" s="18"/>
      <c r="AX1300" s="18"/>
      <c r="BD1300" s="18"/>
      <c r="BJ1300" s="18"/>
      <c r="BP1300" s="18"/>
      <c r="BV1300" s="18"/>
      <c r="CB1300" s="18"/>
    </row>
    <row r="1301" spans="4:80" s="1" customFormat="1" x14ac:dyDescent="0.35">
      <c r="D1301" s="18"/>
      <c r="J1301" s="18"/>
      <c r="O1301" s="36"/>
      <c r="T1301" s="36"/>
      <c r="Z1301" s="18"/>
      <c r="AF1301" s="18"/>
      <c r="AL1301" s="18"/>
      <c r="AR1301" s="18"/>
      <c r="AX1301" s="18"/>
      <c r="BD1301" s="18"/>
      <c r="BJ1301" s="18"/>
      <c r="BP1301" s="18"/>
      <c r="BV1301" s="18"/>
      <c r="CB1301" s="18"/>
    </row>
    <row r="1302" spans="4:80" s="1" customFormat="1" x14ac:dyDescent="0.35">
      <c r="D1302" s="18"/>
      <c r="J1302" s="18"/>
      <c r="O1302" s="36"/>
      <c r="T1302" s="36"/>
      <c r="Z1302" s="18"/>
      <c r="AF1302" s="18"/>
      <c r="AL1302" s="18"/>
      <c r="AR1302" s="18"/>
      <c r="AX1302" s="18"/>
      <c r="BD1302" s="18"/>
      <c r="BJ1302" s="18"/>
      <c r="BP1302" s="18"/>
      <c r="BV1302" s="18"/>
      <c r="CB1302" s="18"/>
    </row>
    <row r="1303" spans="4:80" s="1" customFormat="1" x14ac:dyDescent="0.35">
      <c r="D1303" s="18"/>
      <c r="J1303" s="18"/>
      <c r="O1303" s="36"/>
      <c r="T1303" s="36"/>
      <c r="Z1303" s="18"/>
      <c r="AF1303" s="18"/>
      <c r="AL1303" s="18"/>
      <c r="AR1303" s="18"/>
      <c r="AX1303" s="18"/>
      <c r="BD1303" s="18"/>
      <c r="BJ1303" s="18"/>
      <c r="BP1303" s="18"/>
      <c r="BV1303" s="18"/>
      <c r="CB1303" s="18"/>
    </row>
    <row r="1304" spans="4:80" s="1" customFormat="1" x14ac:dyDescent="0.35">
      <c r="D1304" s="18"/>
      <c r="J1304" s="18"/>
      <c r="O1304" s="36"/>
      <c r="T1304" s="36"/>
      <c r="Z1304" s="18"/>
      <c r="AF1304" s="18"/>
      <c r="AL1304" s="18"/>
      <c r="AR1304" s="18"/>
      <c r="AX1304" s="18"/>
      <c r="BD1304" s="18"/>
      <c r="BJ1304" s="18"/>
      <c r="BP1304" s="18"/>
      <c r="BV1304" s="18"/>
      <c r="CB1304" s="18"/>
    </row>
    <row r="1305" spans="4:80" s="1" customFormat="1" x14ac:dyDescent="0.35">
      <c r="D1305" s="18"/>
      <c r="J1305" s="18"/>
      <c r="O1305" s="36"/>
      <c r="T1305" s="36"/>
      <c r="Z1305" s="18"/>
      <c r="AF1305" s="18"/>
      <c r="AL1305" s="18"/>
      <c r="AR1305" s="18"/>
      <c r="AX1305" s="18"/>
      <c r="BD1305" s="18"/>
      <c r="BJ1305" s="18"/>
      <c r="BP1305" s="18"/>
      <c r="BV1305" s="18"/>
      <c r="CB1305" s="18"/>
    </row>
    <row r="1306" spans="4:80" s="1" customFormat="1" x14ac:dyDescent="0.35">
      <c r="D1306" s="18"/>
      <c r="J1306" s="18"/>
      <c r="O1306" s="36"/>
      <c r="T1306" s="36"/>
      <c r="Z1306" s="18"/>
      <c r="AF1306" s="18"/>
      <c r="AL1306" s="18"/>
      <c r="AR1306" s="18"/>
      <c r="AX1306" s="18"/>
      <c r="BD1306" s="18"/>
      <c r="BJ1306" s="18"/>
      <c r="BP1306" s="18"/>
      <c r="BV1306" s="18"/>
      <c r="CB1306" s="18"/>
    </row>
    <row r="1307" spans="4:80" s="1" customFormat="1" x14ac:dyDescent="0.35">
      <c r="D1307" s="18"/>
      <c r="J1307" s="18"/>
      <c r="O1307" s="36"/>
      <c r="T1307" s="36"/>
      <c r="Z1307" s="18"/>
      <c r="AF1307" s="18"/>
      <c r="AL1307" s="18"/>
      <c r="AR1307" s="18"/>
      <c r="AX1307" s="18"/>
      <c r="BD1307" s="18"/>
      <c r="BJ1307" s="18"/>
      <c r="BP1307" s="18"/>
      <c r="BV1307" s="18"/>
      <c r="CB1307" s="18"/>
    </row>
    <row r="1308" spans="4:80" s="1" customFormat="1" x14ac:dyDescent="0.35">
      <c r="D1308" s="18"/>
      <c r="J1308" s="18"/>
      <c r="O1308" s="36"/>
      <c r="T1308" s="36"/>
      <c r="Z1308" s="18"/>
      <c r="AF1308" s="18"/>
      <c r="AL1308" s="18"/>
      <c r="AR1308" s="18"/>
      <c r="AX1308" s="18"/>
      <c r="BD1308" s="18"/>
      <c r="BJ1308" s="18"/>
      <c r="BP1308" s="18"/>
      <c r="BV1308" s="18"/>
      <c r="CB1308" s="18"/>
    </row>
    <row r="1309" spans="4:80" s="1" customFormat="1" x14ac:dyDescent="0.35">
      <c r="D1309" s="18"/>
      <c r="J1309" s="18"/>
      <c r="O1309" s="36"/>
      <c r="T1309" s="36"/>
      <c r="Z1309" s="18"/>
      <c r="AF1309" s="18"/>
      <c r="AL1309" s="18"/>
      <c r="AR1309" s="18"/>
      <c r="AX1309" s="18"/>
      <c r="BD1309" s="18"/>
      <c r="BJ1309" s="18"/>
      <c r="BP1309" s="18"/>
      <c r="BV1309" s="18"/>
      <c r="CB1309" s="18"/>
    </row>
    <row r="1310" spans="4:80" s="1" customFormat="1" x14ac:dyDescent="0.35">
      <c r="D1310" s="18"/>
      <c r="J1310" s="18"/>
      <c r="O1310" s="36"/>
      <c r="T1310" s="36"/>
      <c r="Z1310" s="18"/>
      <c r="AF1310" s="18"/>
      <c r="AL1310" s="18"/>
      <c r="AR1310" s="18"/>
      <c r="AX1310" s="18"/>
      <c r="BD1310" s="18"/>
      <c r="BJ1310" s="18"/>
      <c r="BP1310" s="18"/>
      <c r="BV1310" s="18"/>
      <c r="CB1310" s="18"/>
    </row>
    <row r="1311" spans="4:80" s="1" customFormat="1" x14ac:dyDescent="0.35">
      <c r="D1311" s="18"/>
      <c r="J1311" s="18"/>
      <c r="O1311" s="36"/>
      <c r="T1311" s="36"/>
      <c r="Z1311" s="18"/>
      <c r="AF1311" s="18"/>
      <c r="AL1311" s="18"/>
      <c r="AR1311" s="18"/>
      <c r="AX1311" s="18"/>
      <c r="BD1311" s="18"/>
      <c r="BJ1311" s="18"/>
      <c r="BP1311" s="18"/>
      <c r="BV1311" s="18"/>
      <c r="CB1311" s="18"/>
    </row>
    <row r="1312" spans="4:80" s="1" customFormat="1" x14ac:dyDescent="0.35">
      <c r="D1312" s="18"/>
      <c r="J1312" s="18"/>
      <c r="O1312" s="36"/>
      <c r="T1312" s="36"/>
      <c r="Z1312" s="18"/>
      <c r="AF1312" s="18"/>
      <c r="AL1312" s="18"/>
      <c r="AR1312" s="18"/>
      <c r="AX1312" s="18"/>
      <c r="BD1312" s="18"/>
      <c r="BJ1312" s="18"/>
      <c r="BP1312" s="18"/>
      <c r="BV1312" s="18"/>
      <c r="CB1312" s="18"/>
    </row>
    <row r="1313" spans="4:80" s="1" customFormat="1" x14ac:dyDescent="0.35">
      <c r="D1313" s="18"/>
      <c r="J1313" s="18"/>
      <c r="O1313" s="36"/>
      <c r="T1313" s="36"/>
      <c r="Z1313" s="18"/>
      <c r="AF1313" s="18"/>
      <c r="AL1313" s="18"/>
      <c r="AR1313" s="18"/>
      <c r="AX1313" s="18"/>
      <c r="BD1313" s="18"/>
      <c r="BJ1313" s="18"/>
      <c r="BP1313" s="18"/>
      <c r="BV1313" s="18"/>
      <c r="CB1313" s="18"/>
    </row>
    <row r="1314" spans="4:80" s="1" customFormat="1" x14ac:dyDescent="0.35">
      <c r="D1314" s="18"/>
      <c r="J1314" s="18"/>
      <c r="O1314" s="36"/>
      <c r="T1314" s="36"/>
      <c r="Z1314" s="18"/>
      <c r="AF1314" s="18"/>
      <c r="AL1314" s="18"/>
      <c r="AR1314" s="18"/>
      <c r="AX1314" s="18"/>
      <c r="BD1314" s="18"/>
      <c r="BJ1314" s="18"/>
      <c r="BP1314" s="18"/>
      <c r="BV1314" s="18"/>
      <c r="CB1314" s="18"/>
    </row>
    <row r="1315" spans="4:80" s="1" customFormat="1" x14ac:dyDescent="0.35">
      <c r="D1315" s="18"/>
      <c r="J1315" s="18"/>
      <c r="O1315" s="36"/>
      <c r="T1315" s="36"/>
      <c r="Z1315" s="18"/>
      <c r="AF1315" s="18"/>
      <c r="AL1315" s="18"/>
      <c r="AR1315" s="18"/>
      <c r="AX1315" s="18"/>
      <c r="BD1315" s="18"/>
      <c r="BJ1315" s="18"/>
      <c r="BP1315" s="18"/>
      <c r="BV1315" s="18"/>
      <c r="CB1315" s="18"/>
    </row>
    <row r="1316" spans="4:80" s="1" customFormat="1" x14ac:dyDescent="0.35">
      <c r="D1316" s="18"/>
      <c r="J1316" s="18"/>
      <c r="O1316" s="36"/>
      <c r="T1316" s="36"/>
      <c r="Z1316" s="18"/>
      <c r="AF1316" s="18"/>
      <c r="AL1316" s="18"/>
      <c r="AR1316" s="18"/>
      <c r="AX1316" s="18"/>
      <c r="BD1316" s="18"/>
      <c r="BJ1316" s="18"/>
      <c r="BP1316" s="18"/>
      <c r="BV1316" s="18"/>
      <c r="CB1316" s="18"/>
    </row>
    <row r="1317" spans="4:80" s="1" customFormat="1" x14ac:dyDescent="0.35">
      <c r="D1317" s="18"/>
      <c r="J1317" s="18"/>
      <c r="O1317" s="36"/>
      <c r="T1317" s="36"/>
      <c r="Z1317" s="18"/>
      <c r="AF1317" s="18"/>
      <c r="AL1317" s="18"/>
      <c r="AR1317" s="18"/>
      <c r="AX1317" s="18"/>
      <c r="BD1317" s="18"/>
      <c r="BJ1317" s="18"/>
      <c r="BP1317" s="18"/>
      <c r="BV1317" s="18"/>
      <c r="CB1317" s="18"/>
    </row>
    <row r="1318" spans="4:80" s="1" customFormat="1" x14ac:dyDescent="0.35">
      <c r="D1318" s="18"/>
      <c r="J1318" s="18"/>
      <c r="O1318" s="36"/>
      <c r="T1318" s="36"/>
      <c r="Z1318" s="18"/>
      <c r="AF1318" s="18"/>
      <c r="AL1318" s="18"/>
      <c r="AR1318" s="18"/>
      <c r="AX1318" s="18"/>
      <c r="BD1318" s="18"/>
      <c r="BJ1318" s="18"/>
      <c r="BP1318" s="18"/>
      <c r="BV1318" s="18"/>
      <c r="CB1318" s="18"/>
    </row>
    <row r="1319" spans="4:80" s="1" customFormat="1" x14ac:dyDescent="0.35">
      <c r="D1319" s="18"/>
      <c r="J1319" s="18"/>
      <c r="O1319" s="36"/>
      <c r="T1319" s="36"/>
      <c r="Z1319" s="18"/>
      <c r="AF1319" s="18"/>
      <c r="AL1319" s="18"/>
      <c r="AR1319" s="18"/>
      <c r="AX1319" s="18"/>
      <c r="BD1319" s="18"/>
      <c r="BJ1319" s="18"/>
      <c r="BP1319" s="18"/>
      <c r="BV1319" s="18"/>
      <c r="CB1319" s="18"/>
    </row>
    <row r="1320" spans="4:80" s="1" customFormat="1" x14ac:dyDescent="0.35">
      <c r="D1320" s="18"/>
      <c r="J1320" s="18"/>
      <c r="O1320" s="36"/>
      <c r="T1320" s="36"/>
      <c r="Z1320" s="18"/>
      <c r="AF1320" s="18"/>
      <c r="AL1320" s="18"/>
      <c r="AR1320" s="18"/>
      <c r="AX1320" s="18"/>
      <c r="BD1320" s="18"/>
      <c r="BJ1320" s="18"/>
      <c r="BP1320" s="18"/>
      <c r="BV1320" s="18"/>
      <c r="CB1320" s="18"/>
    </row>
    <row r="1321" spans="4:80" s="1" customFormat="1" x14ac:dyDescent="0.35">
      <c r="D1321" s="18"/>
      <c r="J1321" s="18"/>
      <c r="O1321" s="36"/>
      <c r="T1321" s="36"/>
      <c r="Z1321" s="18"/>
      <c r="AF1321" s="18"/>
      <c r="AL1321" s="18"/>
      <c r="AR1321" s="18"/>
      <c r="AX1321" s="18"/>
      <c r="BD1321" s="18"/>
      <c r="BJ1321" s="18"/>
      <c r="BP1321" s="18"/>
      <c r="BV1321" s="18"/>
      <c r="CB1321" s="18"/>
    </row>
    <row r="1322" spans="4:80" s="1" customFormat="1" x14ac:dyDescent="0.35">
      <c r="D1322" s="18"/>
      <c r="J1322" s="18"/>
      <c r="O1322" s="36"/>
      <c r="T1322" s="36"/>
      <c r="Z1322" s="18"/>
      <c r="AF1322" s="18"/>
      <c r="AL1322" s="18"/>
      <c r="AR1322" s="18"/>
      <c r="AX1322" s="18"/>
      <c r="BD1322" s="18"/>
      <c r="BJ1322" s="18"/>
      <c r="BP1322" s="18"/>
      <c r="BV1322" s="18"/>
      <c r="CB1322" s="18"/>
    </row>
    <row r="1323" spans="4:80" s="1" customFormat="1" x14ac:dyDescent="0.35">
      <c r="D1323" s="18"/>
      <c r="J1323" s="18"/>
      <c r="O1323" s="36"/>
      <c r="T1323" s="36"/>
      <c r="Z1323" s="18"/>
      <c r="AF1323" s="18"/>
      <c r="AL1323" s="18"/>
      <c r="AR1323" s="18"/>
      <c r="AX1323" s="18"/>
      <c r="BD1323" s="18"/>
      <c r="BJ1323" s="18"/>
      <c r="BP1323" s="18"/>
      <c r="BV1323" s="18"/>
      <c r="CB1323" s="18"/>
    </row>
    <row r="1324" spans="4:80" s="1" customFormat="1" x14ac:dyDescent="0.35">
      <c r="D1324" s="18"/>
      <c r="J1324" s="18"/>
      <c r="O1324" s="36"/>
      <c r="T1324" s="36"/>
      <c r="Z1324" s="18"/>
      <c r="AF1324" s="18"/>
      <c r="AL1324" s="18"/>
      <c r="AR1324" s="18"/>
      <c r="AX1324" s="18"/>
      <c r="BD1324" s="18"/>
      <c r="BJ1324" s="18"/>
      <c r="BP1324" s="18"/>
      <c r="BV1324" s="18"/>
      <c r="CB1324" s="18"/>
    </row>
    <row r="1325" spans="4:80" s="1" customFormat="1" x14ac:dyDescent="0.35">
      <c r="D1325" s="18"/>
      <c r="J1325" s="18"/>
      <c r="O1325" s="36"/>
      <c r="T1325" s="36"/>
      <c r="Z1325" s="18"/>
      <c r="AF1325" s="18"/>
      <c r="AL1325" s="18"/>
      <c r="AR1325" s="18"/>
      <c r="AX1325" s="18"/>
      <c r="BD1325" s="18"/>
      <c r="BJ1325" s="18"/>
      <c r="BP1325" s="18"/>
      <c r="BV1325" s="18"/>
      <c r="CB1325" s="18"/>
    </row>
    <row r="1326" spans="4:80" s="1" customFormat="1" x14ac:dyDescent="0.35">
      <c r="D1326" s="18"/>
      <c r="J1326" s="18"/>
      <c r="O1326" s="36"/>
      <c r="T1326" s="36"/>
      <c r="Z1326" s="18"/>
      <c r="AF1326" s="18"/>
      <c r="AL1326" s="18"/>
      <c r="AR1326" s="18"/>
      <c r="AX1326" s="18"/>
      <c r="BD1326" s="18"/>
      <c r="BJ1326" s="18"/>
      <c r="BP1326" s="18"/>
      <c r="BV1326" s="18"/>
      <c r="CB1326" s="18"/>
    </row>
    <row r="1327" spans="4:80" s="1" customFormat="1" x14ac:dyDescent="0.35">
      <c r="D1327" s="18"/>
      <c r="J1327" s="18"/>
      <c r="O1327" s="36"/>
      <c r="T1327" s="36"/>
      <c r="Z1327" s="18"/>
      <c r="AF1327" s="18"/>
      <c r="AL1327" s="18"/>
      <c r="AR1327" s="18"/>
      <c r="AX1327" s="18"/>
      <c r="BD1327" s="18"/>
      <c r="BJ1327" s="18"/>
      <c r="BP1327" s="18"/>
      <c r="BV1327" s="18"/>
      <c r="CB1327" s="18"/>
    </row>
    <row r="1328" spans="4:80" s="1" customFormat="1" x14ac:dyDescent="0.35">
      <c r="D1328" s="18"/>
      <c r="J1328" s="18"/>
      <c r="O1328" s="36"/>
      <c r="T1328" s="36"/>
      <c r="Z1328" s="18"/>
      <c r="AF1328" s="18"/>
      <c r="AL1328" s="18"/>
      <c r="AR1328" s="18"/>
      <c r="AX1328" s="18"/>
      <c r="BD1328" s="18"/>
      <c r="BJ1328" s="18"/>
      <c r="BP1328" s="18"/>
      <c r="BV1328" s="18"/>
      <c r="CB1328" s="18"/>
    </row>
    <row r="1329" spans="4:80" s="1" customFormat="1" x14ac:dyDescent="0.35">
      <c r="D1329" s="18"/>
      <c r="J1329" s="18"/>
      <c r="O1329" s="36"/>
      <c r="T1329" s="36"/>
      <c r="Z1329" s="18"/>
      <c r="AF1329" s="18"/>
      <c r="AL1329" s="18"/>
      <c r="AR1329" s="18"/>
      <c r="AX1329" s="18"/>
      <c r="BD1329" s="18"/>
      <c r="BJ1329" s="18"/>
      <c r="BP1329" s="18"/>
      <c r="BV1329" s="18"/>
      <c r="CB1329" s="18"/>
    </row>
    <row r="1330" spans="4:80" s="1" customFormat="1" x14ac:dyDescent="0.35">
      <c r="D1330" s="18"/>
      <c r="J1330" s="18"/>
      <c r="O1330" s="36"/>
      <c r="T1330" s="36"/>
      <c r="Z1330" s="18"/>
      <c r="AF1330" s="18"/>
      <c r="AL1330" s="18"/>
      <c r="AR1330" s="18"/>
      <c r="AX1330" s="18"/>
      <c r="BD1330" s="18"/>
      <c r="BJ1330" s="18"/>
      <c r="BP1330" s="18"/>
      <c r="BV1330" s="18"/>
      <c r="CB1330" s="18"/>
    </row>
    <row r="1331" spans="4:80" s="1" customFormat="1" x14ac:dyDescent="0.35">
      <c r="D1331" s="18"/>
      <c r="J1331" s="18"/>
      <c r="O1331" s="36"/>
      <c r="T1331" s="36"/>
      <c r="Z1331" s="18"/>
      <c r="AF1331" s="18"/>
      <c r="AL1331" s="18"/>
      <c r="AR1331" s="18"/>
      <c r="AX1331" s="18"/>
      <c r="BD1331" s="18"/>
      <c r="BJ1331" s="18"/>
      <c r="BP1331" s="18"/>
      <c r="BV1331" s="18"/>
      <c r="CB1331" s="18"/>
    </row>
    <row r="1332" spans="4:80" s="1" customFormat="1" x14ac:dyDescent="0.35">
      <c r="D1332" s="18"/>
      <c r="J1332" s="18"/>
      <c r="O1332" s="36"/>
      <c r="T1332" s="36"/>
      <c r="Z1332" s="18"/>
      <c r="AF1332" s="18"/>
      <c r="AL1332" s="18"/>
      <c r="AR1332" s="18"/>
      <c r="AX1332" s="18"/>
      <c r="BD1332" s="18"/>
      <c r="BJ1332" s="18"/>
      <c r="BP1332" s="18"/>
      <c r="BV1332" s="18"/>
      <c r="CB1332" s="18"/>
    </row>
    <row r="1333" spans="4:80" s="1" customFormat="1" x14ac:dyDescent="0.35">
      <c r="D1333" s="18"/>
      <c r="J1333" s="18"/>
      <c r="O1333" s="36"/>
      <c r="T1333" s="36"/>
      <c r="Z1333" s="18"/>
      <c r="AF1333" s="18"/>
      <c r="AL1333" s="18"/>
      <c r="AR1333" s="18"/>
      <c r="AX1333" s="18"/>
      <c r="BD1333" s="18"/>
      <c r="BJ1333" s="18"/>
      <c r="BP1333" s="18"/>
      <c r="BV1333" s="18"/>
      <c r="CB1333" s="18"/>
    </row>
    <row r="1334" spans="4:80" s="1" customFormat="1" x14ac:dyDescent="0.35">
      <c r="D1334" s="18"/>
      <c r="J1334" s="18"/>
      <c r="O1334" s="36"/>
      <c r="T1334" s="36"/>
      <c r="Z1334" s="18"/>
      <c r="AF1334" s="18"/>
      <c r="AL1334" s="18"/>
      <c r="AR1334" s="18"/>
      <c r="AX1334" s="18"/>
      <c r="BD1334" s="18"/>
      <c r="BJ1334" s="18"/>
      <c r="BP1334" s="18"/>
      <c r="BV1334" s="18"/>
      <c r="CB1334" s="18"/>
    </row>
    <row r="1335" spans="4:80" s="1" customFormat="1" x14ac:dyDescent="0.35">
      <c r="D1335" s="18"/>
      <c r="J1335" s="18"/>
      <c r="O1335" s="36"/>
      <c r="T1335" s="36"/>
      <c r="Z1335" s="18"/>
      <c r="AF1335" s="18"/>
      <c r="AL1335" s="18"/>
      <c r="AR1335" s="18"/>
      <c r="AX1335" s="18"/>
      <c r="BD1335" s="18"/>
      <c r="BJ1335" s="18"/>
      <c r="BP1335" s="18"/>
      <c r="BV1335" s="18"/>
      <c r="CB1335" s="18"/>
    </row>
    <row r="1336" spans="4:80" s="1" customFormat="1" x14ac:dyDescent="0.35">
      <c r="D1336" s="18"/>
      <c r="J1336" s="18"/>
      <c r="O1336" s="36"/>
      <c r="T1336" s="36"/>
      <c r="Z1336" s="18"/>
      <c r="AF1336" s="18"/>
      <c r="AL1336" s="18"/>
      <c r="AR1336" s="18"/>
      <c r="AX1336" s="18"/>
      <c r="BD1336" s="18"/>
      <c r="BJ1336" s="18"/>
      <c r="BP1336" s="18"/>
      <c r="BV1336" s="18"/>
      <c r="CB1336" s="18"/>
    </row>
    <row r="1337" spans="4:80" s="1" customFormat="1" x14ac:dyDescent="0.35">
      <c r="D1337" s="18"/>
      <c r="J1337" s="18"/>
      <c r="O1337" s="36"/>
      <c r="T1337" s="36"/>
      <c r="Z1337" s="18"/>
      <c r="AF1337" s="18"/>
      <c r="AL1337" s="18"/>
      <c r="AR1337" s="18"/>
      <c r="AX1337" s="18"/>
      <c r="BD1337" s="18"/>
      <c r="BJ1337" s="18"/>
      <c r="BP1337" s="18"/>
      <c r="BV1337" s="18"/>
      <c r="CB1337" s="18"/>
    </row>
    <row r="1338" spans="4:80" s="1" customFormat="1" x14ac:dyDescent="0.35">
      <c r="D1338" s="18"/>
      <c r="J1338" s="18"/>
      <c r="O1338" s="36"/>
      <c r="T1338" s="36"/>
      <c r="Z1338" s="18"/>
      <c r="AF1338" s="18"/>
      <c r="AL1338" s="18"/>
      <c r="AR1338" s="18"/>
      <c r="AX1338" s="18"/>
      <c r="BD1338" s="18"/>
      <c r="BJ1338" s="18"/>
      <c r="BP1338" s="18"/>
      <c r="BV1338" s="18"/>
      <c r="CB1338" s="18"/>
    </row>
    <row r="1339" spans="4:80" s="1" customFormat="1" x14ac:dyDescent="0.35">
      <c r="D1339" s="18"/>
      <c r="J1339" s="18"/>
      <c r="O1339" s="36"/>
      <c r="T1339" s="36"/>
      <c r="Z1339" s="18"/>
      <c r="AF1339" s="18"/>
      <c r="AL1339" s="18"/>
      <c r="AR1339" s="18"/>
      <c r="AX1339" s="18"/>
      <c r="BD1339" s="18"/>
      <c r="BJ1339" s="18"/>
      <c r="BP1339" s="18"/>
      <c r="BV1339" s="18"/>
      <c r="CB1339" s="18"/>
    </row>
    <row r="1340" spans="4:80" s="1" customFormat="1" x14ac:dyDescent="0.35">
      <c r="D1340" s="18"/>
      <c r="J1340" s="18"/>
      <c r="O1340" s="36"/>
      <c r="T1340" s="36"/>
      <c r="Z1340" s="18"/>
      <c r="AF1340" s="18"/>
      <c r="AL1340" s="18"/>
      <c r="AR1340" s="18"/>
      <c r="AX1340" s="18"/>
      <c r="BD1340" s="18"/>
      <c r="BJ1340" s="18"/>
      <c r="BP1340" s="18"/>
      <c r="BV1340" s="18"/>
      <c r="CB1340" s="18"/>
    </row>
    <row r="1341" spans="4:80" s="1" customFormat="1" x14ac:dyDescent="0.35">
      <c r="D1341" s="18"/>
      <c r="J1341" s="18"/>
      <c r="O1341" s="36"/>
      <c r="T1341" s="36"/>
      <c r="Z1341" s="18"/>
      <c r="AF1341" s="18"/>
      <c r="AL1341" s="18"/>
      <c r="AR1341" s="18"/>
      <c r="AX1341" s="18"/>
      <c r="BD1341" s="18"/>
      <c r="BJ1341" s="18"/>
      <c r="BP1341" s="18"/>
      <c r="BV1341" s="18"/>
      <c r="CB1341" s="18"/>
    </row>
    <row r="1342" spans="4:80" s="1" customFormat="1" x14ac:dyDescent="0.35">
      <c r="D1342" s="18"/>
      <c r="J1342" s="18"/>
      <c r="O1342" s="36"/>
      <c r="T1342" s="36"/>
      <c r="Z1342" s="18"/>
      <c r="AF1342" s="18"/>
      <c r="AL1342" s="18"/>
      <c r="AR1342" s="18"/>
      <c r="AX1342" s="18"/>
      <c r="BD1342" s="18"/>
      <c r="BJ1342" s="18"/>
      <c r="BP1342" s="18"/>
      <c r="BV1342" s="18"/>
      <c r="CB1342" s="18"/>
    </row>
    <row r="1343" spans="4:80" s="1" customFormat="1" x14ac:dyDescent="0.35">
      <c r="D1343" s="18"/>
      <c r="J1343" s="18"/>
      <c r="O1343" s="36"/>
      <c r="T1343" s="36"/>
      <c r="Z1343" s="18"/>
      <c r="AF1343" s="18"/>
      <c r="AL1343" s="18"/>
      <c r="AR1343" s="18"/>
      <c r="AX1343" s="18"/>
      <c r="BD1343" s="18"/>
      <c r="BJ1343" s="18"/>
      <c r="BP1343" s="18"/>
      <c r="BV1343" s="18"/>
      <c r="CB1343" s="18"/>
    </row>
    <row r="1344" spans="4:80" s="1" customFormat="1" x14ac:dyDescent="0.35">
      <c r="D1344" s="18"/>
      <c r="J1344" s="18"/>
      <c r="O1344" s="36"/>
      <c r="T1344" s="36"/>
      <c r="Z1344" s="18"/>
      <c r="AF1344" s="18"/>
      <c r="AL1344" s="18"/>
      <c r="AR1344" s="18"/>
      <c r="AX1344" s="18"/>
      <c r="BD1344" s="18"/>
      <c r="BJ1344" s="18"/>
      <c r="BP1344" s="18"/>
      <c r="BV1344" s="18"/>
      <c r="CB1344" s="18"/>
    </row>
    <row r="1345" spans="4:80" s="1" customFormat="1" x14ac:dyDescent="0.35">
      <c r="D1345" s="18"/>
      <c r="J1345" s="18"/>
      <c r="O1345" s="36"/>
      <c r="T1345" s="36"/>
      <c r="Z1345" s="18"/>
      <c r="AF1345" s="18"/>
      <c r="AL1345" s="18"/>
      <c r="AR1345" s="18"/>
      <c r="AX1345" s="18"/>
      <c r="BD1345" s="18"/>
      <c r="BJ1345" s="18"/>
      <c r="BP1345" s="18"/>
      <c r="BV1345" s="18"/>
      <c r="CB1345" s="18"/>
    </row>
    <row r="1346" spans="4:80" s="1" customFormat="1" x14ac:dyDescent="0.35">
      <c r="D1346" s="18"/>
      <c r="J1346" s="18"/>
      <c r="O1346" s="36"/>
      <c r="T1346" s="36"/>
      <c r="Z1346" s="18"/>
      <c r="AF1346" s="18"/>
      <c r="AL1346" s="18"/>
      <c r="AR1346" s="18"/>
      <c r="AX1346" s="18"/>
      <c r="BD1346" s="18"/>
      <c r="BJ1346" s="18"/>
      <c r="BP1346" s="18"/>
      <c r="BV1346" s="18"/>
      <c r="CB1346" s="18"/>
    </row>
    <row r="1347" spans="4:80" s="1" customFormat="1" x14ac:dyDescent="0.35">
      <c r="D1347" s="18"/>
      <c r="J1347" s="18"/>
      <c r="O1347" s="36"/>
      <c r="T1347" s="36"/>
      <c r="Z1347" s="18"/>
      <c r="AF1347" s="18"/>
      <c r="AL1347" s="18"/>
      <c r="AR1347" s="18"/>
      <c r="AX1347" s="18"/>
      <c r="BD1347" s="18"/>
      <c r="BJ1347" s="18"/>
      <c r="BP1347" s="18"/>
      <c r="BV1347" s="18"/>
      <c r="CB1347" s="18"/>
    </row>
    <row r="1348" spans="4:80" s="1" customFormat="1" x14ac:dyDescent="0.35">
      <c r="D1348" s="18"/>
      <c r="J1348" s="18"/>
      <c r="O1348" s="36"/>
      <c r="T1348" s="36"/>
      <c r="Z1348" s="18"/>
      <c r="AF1348" s="18"/>
      <c r="AL1348" s="18"/>
      <c r="AR1348" s="18"/>
      <c r="AX1348" s="18"/>
      <c r="BD1348" s="18"/>
      <c r="BJ1348" s="18"/>
      <c r="BP1348" s="18"/>
      <c r="BV1348" s="18"/>
      <c r="CB1348" s="18"/>
    </row>
    <row r="1349" spans="4:80" s="1" customFormat="1" x14ac:dyDescent="0.35">
      <c r="D1349" s="18"/>
      <c r="J1349" s="18"/>
      <c r="O1349" s="36"/>
      <c r="T1349" s="36"/>
      <c r="Z1349" s="18"/>
      <c r="AF1349" s="18"/>
      <c r="AL1349" s="18"/>
      <c r="AR1349" s="18"/>
      <c r="AX1349" s="18"/>
      <c r="BD1349" s="18"/>
      <c r="BJ1349" s="18"/>
      <c r="BP1349" s="18"/>
      <c r="BV1349" s="18"/>
      <c r="CB1349" s="18"/>
    </row>
    <row r="1350" spans="4:80" s="1" customFormat="1" x14ac:dyDescent="0.35">
      <c r="D1350" s="18"/>
      <c r="J1350" s="18"/>
      <c r="O1350" s="36"/>
      <c r="T1350" s="36"/>
      <c r="Z1350" s="18"/>
      <c r="AF1350" s="18"/>
      <c r="AL1350" s="18"/>
      <c r="AR1350" s="18"/>
      <c r="AX1350" s="18"/>
      <c r="BD1350" s="18"/>
      <c r="BJ1350" s="18"/>
      <c r="BP1350" s="18"/>
      <c r="BV1350" s="18"/>
      <c r="CB1350" s="18"/>
    </row>
    <row r="1351" spans="4:80" s="1" customFormat="1" x14ac:dyDescent="0.35">
      <c r="D1351" s="18"/>
      <c r="J1351" s="18"/>
      <c r="O1351" s="36"/>
      <c r="T1351" s="36"/>
      <c r="Z1351" s="18"/>
      <c r="AF1351" s="18"/>
      <c r="AL1351" s="18"/>
      <c r="AR1351" s="18"/>
      <c r="AX1351" s="18"/>
      <c r="BD1351" s="18"/>
      <c r="BJ1351" s="18"/>
      <c r="BP1351" s="18"/>
      <c r="BV1351" s="18"/>
      <c r="CB1351" s="18"/>
    </row>
    <row r="1352" spans="4:80" s="1" customFormat="1" x14ac:dyDescent="0.35">
      <c r="D1352" s="18"/>
      <c r="J1352" s="18"/>
      <c r="O1352" s="36"/>
      <c r="T1352" s="36"/>
      <c r="Z1352" s="18"/>
      <c r="AF1352" s="18"/>
      <c r="AL1352" s="18"/>
      <c r="AR1352" s="18"/>
      <c r="AX1352" s="18"/>
      <c r="BD1352" s="18"/>
      <c r="BJ1352" s="18"/>
      <c r="BP1352" s="18"/>
      <c r="BV1352" s="18"/>
      <c r="CB1352" s="18"/>
    </row>
    <row r="1353" spans="4:80" s="1" customFormat="1" x14ac:dyDescent="0.35">
      <c r="D1353" s="18"/>
      <c r="J1353" s="18"/>
      <c r="O1353" s="36"/>
      <c r="T1353" s="36"/>
      <c r="Z1353" s="18"/>
      <c r="AF1353" s="18"/>
      <c r="AL1353" s="18"/>
      <c r="AR1353" s="18"/>
      <c r="AX1353" s="18"/>
      <c r="BD1353" s="18"/>
      <c r="BJ1353" s="18"/>
      <c r="BP1353" s="18"/>
      <c r="BV1353" s="18"/>
      <c r="CB1353" s="18"/>
    </row>
    <row r="1354" spans="4:80" s="1" customFormat="1" x14ac:dyDescent="0.35">
      <c r="D1354" s="18"/>
      <c r="J1354" s="18"/>
      <c r="O1354" s="36"/>
      <c r="T1354" s="36"/>
      <c r="Z1354" s="18"/>
      <c r="AF1354" s="18"/>
      <c r="AL1354" s="18"/>
      <c r="AR1354" s="18"/>
      <c r="AX1354" s="18"/>
      <c r="BD1354" s="18"/>
      <c r="BJ1354" s="18"/>
      <c r="BP1354" s="18"/>
      <c r="BV1354" s="18"/>
      <c r="CB1354" s="18"/>
    </row>
    <row r="1355" spans="4:80" s="1" customFormat="1" x14ac:dyDescent="0.35">
      <c r="D1355" s="18"/>
      <c r="J1355" s="18"/>
      <c r="O1355" s="36"/>
      <c r="T1355" s="36"/>
      <c r="Z1355" s="18"/>
      <c r="AF1355" s="18"/>
      <c r="AL1355" s="18"/>
      <c r="AR1355" s="18"/>
      <c r="AX1355" s="18"/>
      <c r="BD1355" s="18"/>
      <c r="BJ1355" s="18"/>
      <c r="BP1355" s="18"/>
      <c r="BV1355" s="18"/>
      <c r="CB1355" s="18"/>
    </row>
    <row r="1356" spans="4:80" s="1" customFormat="1" x14ac:dyDescent="0.35">
      <c r="D1356" s="18"/>
      <c r="J1356" s="18"/>
      <c r="O1356" s="36"/>
      <c r="T1356" s="36"/>
      <c r="Z1356" s="18"/>
      <c r="AF1356" s="18"/>
      <c r="AL1356" s="18"/>
      <c r="AR1356" s="18"/>
      <c r="AX1356" s="18"/>
      <c r="BD1356" s="18"/>
      <c r="BJ1356" s="18"/>
      <c r="BP1356" s="18"/>
      <c r="BV1356" s="18"/>
      <c r="CB1356" s="18"/>
    </row>
    <row r="1357" spans="4:80" s="1" customFormat="1" x14ac:dyDescent="0.35">
      <c r="D1357" s="18"/>
      <c r="J1357" s="18"/>
      <c r="O1357" s="36"/>
      <c r="T1357" s="36"/>
      <c r="Z1357" s="18"/>
      <c r="AF1357" s="18"/>
      <c r="AL1357" s="18"/>
      <c r="AR1357" s="18"/>
      <c r="AX1357" s="18"/>
      <c r="BD1357" s="18"/>
      <c r="BJ1357" s="18"/>
      <c r="BP1357" s="18"/>
      <c r="BV1357" s="18"/>
      <c r="CB1357" s="18"/>
    </row>
    <row r="1358" spans="4:80" s="1" customFormat="1" x14ac:dyDescent="0.35">
      <c r="D1358" s="18"/>
      <c r="J1358" s="18"/>
      <c r="O1358" s="36"/>
      <c r="T1358" s="36"/>
      <c r="Z1358" s="18"/>
      <c r="AF1358" s="18"/>
      <c r="AL1358" s="18"/>
      <c r="AR1358" s="18"/>
      <c r="AX1358" s="18"/>
      <c r="BD1358" s="18"/>
      <c r="BJ1358" s="18"/>
      <c r="BP1358" s="18"/>
      <c r="BV1358" s="18"/>
      <c r="CB1358" s="18"/>
    </row>
    <row r="1359" spans="4:80" s="1" customFormat="1" x14ac:dyDescent="0.35">
      <c r="D1359" s="18"/>
      <c r="J1359" s="18"/>
      <c r="O1359" s="36"/>
      <c r="T1359" s="36"/>
      <c r="Z1359" s="18"/>
      <c r="AF1359" s="18"/>
      <c r="AL1359" s="18"/>
      <c r="AR1359" s="18"/>
      <c r="AX1359" s="18"/>
      <c r="BD1359" s="18"/>
      <c r="BJ1359" s="18"/>
      <c r="BP1359" s="18"/>
      <c r="BV1359" s="18"/>
      <c r="CB1359" s="18"/>
    </row>
    <row r="1360" spans="4:80" s="1" customFormat="1" x14ac:dyDescent="0.35">
      <c r="D1360" s="18"/>
      <c r="J1360" s="18"/>
      <c r="O1360" s="36"/>
      <c r="T1360" s="36"/>
      <c r="Z1360" s="18"/>
      <c r="AF1360" s="18"/>
      <c r="AL1360" s="18"/>
      <c r="AR1360" s="18"/>
      <c r="AX1360" s="18"/>
      <c r="BD1360" s="18"/>
      <c r="BJ1360" s="18"/>
      <c r="BP1360" s="18"/>
      <c r="BV1360" s="18"/>
      <c r="CB1360" s="18"/>
    </row>
    <row r="1361" spans="4:80" s="1" customFormat="1" x14ac:dyDescent="0.35">
      <c r="D1361" s="18"/>
      <c r="J1361" s="18"/>
      <c r="O1361" s="36"/>
      <c r="T1361" s="36"/>
      <c r="Z1361" s="18"/>
      <c r="AF1361" s="18"/>
      <c r="AL1361" s="18"/>
      <c r="AR1361" s="18"/>
      <c r="AX1361" s="18"/>
      <c r="BD1361" s="18"/>
      <c r="BJ1361" s="18"/>
      <c r="BP1361" s="18"/>
      <c r="BV1361" s="18"/>
      <c r="CB1361" s="18"/>
    </row>
    <row r="1362" spans="4:80" s="1" customFormat="1" x14ac:dyDescent="0.35">
      <c r="D1362" s="18"/>
      <c r="J1362" s="18"/>
      <c r="O1362" s="36"/>
      <c r="T1362" s="36"/>
      <c r="Z1362" s="18"/>
      <c r="AF1362" s="18"/>
      <c r="AL1362" s="18"/>
      <c r="AR1362" s="18"/>
      <c r="AX1362" s="18"/>
      <c r="BD1362" s="18"/>
      <c r="BJ1362" s="18"/>
      <c r="BP1362" s="18"/>
      <c r="BV1362" s="18"/>
      <c r="CB1362" s="18"/>
    </row>
    <row r="1363" spans="4:80" s="1" customFormat="1" x14ac:dyDescent="0.35">
      <c r="D1363" s="18"/>
      <c r="J1363" s="18"/>
      <c r="O1363" s="36"/>
      <c r="T1363" s="36"/>
      <c r="Z1363" s="18"/>
      <c r="AF1363" s="18"/>
      <c r="AL1363" s="18"/>
      <c r="AR1363" s="18"/>
      <c r="AX1363" s="18"/>
      <c r="BD1363" s="18"/>
      <c r="BJ1363" s="18"/>
      <c r="BP1363" s="18"/>
      <c r="BV1363" s="18"/>
      <c r="CB1363" s="18"/>
    </row>
    <row r="1364" spans="4:80" s="1" customFormat="1" x14ac:dyDescent="0.35">
      <c r="D1364" s="18"/>
      <c r="J1364" s="18"/>
      <c r="O1364" s="36"/>
      <c r="T1364" s="36"/>
      <c r="Z1364" s="18"/>
      <c r="AF1364" s="18"/>
      <c r="AL1364" s="18"/>
      <c r="AR1364" s="18"/>
      <c r="AX1364" s="18"/>
      <c r="BD1364" s="18"/>
      <c r="BJ1364" s="18"/>
      <c r="BP1364" s="18"/>
      <c r="BV1364" s="18"/>
      <c r="CB1364" s="18"/>
    </row>
    <row r="1365" spans="4:80" s="1" customFormat="1" x14ac:dyDescent="0.35">
      <c r="D1365" s="18"/>
      <c r="J1365" s="18"/>
      <c r="O1365" s="36"/>
      <c r="T1365" s="36"/>
      <c r="Z1365" s="18"/>
      <c r="AF1365" s="18"/>
      <c r="AL1365" s="18"/>
      <c r="AR1365" s="18"/>
      <c r="AX1365" s="18"/>
      <c r="BD1365" s="18"/>
      <c r="BJ1365" s="18"/>
      <c r="BP1365" s="18"/>
      <c r="BV1365" s="18"/>
      <c r="CB1365" s="18"/>
    </row>
    <row r="1366" spans="4:80" s="1" customFormat="1" x14ac:dyDescent="0.35">
      <c r="D1366" s="18"/>
      <c r="J1366" s="18"/>
      <c r="O1366" s="36"/>
      <c r="T1366" s="36"/>
      <c r="Z1366" s="18"/>
      <c r="AF1366" s="18"/>
      <c r="AL1366" s="18"/>
      <c r="AR1366" s="18"/>
      <c r="AX1366" s="18"/>
      <c r="BD1366" s="18"/>
      <c r="BJ1366" s="18"/>
      <c r="BP1366" s="18"/>
      <c r="BV1366" s="18"/>
      <c r="CB1366" s="18"/>
    </row>
    <row r="1367" spans="4:80" s="1" customFormat="1" x14ac:dyDescent="0.35">
      <c r="D1367" s="18"/>
      <c r="J1367" s="18"/>
      <c r="O1367" s="36"/>
      <c r="T1367" s="36"/>
      <c r="Z1367" s="18"/>
      <c r="AF1367" s="18"/>
      <c r="AL1367" s="18"/>
      <c r="AR1367" s="18"/>
      <c r="AX1367" s="18"/>
      <c r="BD1367" s="18"/>
      <c r="BJ1367" s="18"/>
      <c r="BP1367" s="18"/>
      <c r="BV1367" s="18"/>
      <c r="CB1367" s="18"/>
    </row>
    <row r="1368" spans="4:80" s="1" customFormat="1" x14ac:dyDescent="0.35">
      <c r="D1368" s="18"/>
      <c r="J1368" s="18"/>
      <c r="O1368" s="36"/>
      <c r="T1368" s="36"/>
      <c r="Z1368" s="18"/>
      <c r="AF1368" s="18"/>
      <c r="AL1368" s="18"/>
      <c r="AR1368" s="18"/>
      <c r="AX1368" s="18"/>
      <c r="BD1368" s="18"/>
      <c r="BJ1368" s="18"/>
      <c r="BP1368" s="18"/>
      <c r="BV1368" s="18"/>
      <c r="CB1368" s="18"/>
    </row>
    <row r="1369" spans="4:80" s="1" customFormat="1" x14ac:dyDescent="0.35">
      <c r="D1369" s="18"/>
      <c r="J1369" s="18"/>
      <c r="O1369" s="36"/>
      <c r="T1369" s="36"/>
      <c r="Z1369" s="18"/>
      <c r="AF1369" s="18"/>
      <c r="AL1369" s="18"/>
      <c r="AR1369" s="18"/>
      <c r="AX1369" s="18"/>
      <c r="BD1369" s="18"/>
      <c r="BJ1369" s="18"/>
      <c r="BP1369" s="18"/>
      <c r="BV1369" s="18"/>
      <c r="CB1369" s="18"/>
    </row>
    <row r="1370" spans="4:80" s="1" customFormat="1" x14ac:dyDescent="0.35">
      <c r="D1370" s="18"/>
      <c r="J1370" s="18"/>
      <c r="O1370" s="36"/>
      <c r="T1370" s="36"/>
      <c r="Z1370" s="18"/>
      <c r="AF1370" s="18"/>
      <c r="AL1370" s="18"/>
      <c r="AR1370" s="18"/>
      <c r="AX1370" s="18"/>
      <c r="BD1370" s="18"/>
      <c r="BJ1370" s="18"/>
      <c r="BP1370" s="18"/>
      <c r="BV1370" s="18"/>
      <c r="CB1370" s="18"/>
    </row>
    <row r="1371" spans="4:80" s="1" customFormat="1" x14ac:dyDescent="0.35">
      <c r="D1371" s="18"/>
      <c r="J1371" s="18"/>
      <c r="O1371" s="36"/>
      <c r="T1371" s="36"/>
      <c r="Z1371" s="18"/>
      <c r="AF1371" s="18"/>
      <c r="AL1371" s="18"/>
      <c r="AR1371" s="18"/>
      <c r="AX1371" s="18"/>
      <c r="BD1371" s="18"/>
      <c r="BJ1371" s="18"/>
      <c r="BP1371" s="18"/>
      <c r="BV1371" s="18"/>
      <c r="CB1371" s="18"/>
    </row>
    <row r="1372" spans="4:80" s="1" customFormat="1" x14ac:dyDescent="0.35">
      <c r="D1372" s="18"/>
      <c r="J1372" s="18"/>
      <c r="O1372" s="36"/>
      <c r="T1372" s="36"/>
      <c r="Z1372" s="18"/>
      <c r="AF1372" s="18"/>
      <c r="AL1372" s="18"/>
      <c r="AR1372" s="18"/>
      <c r="AX1372" s="18"/>
      <c r="BD1372" s="18"/>
      <c r="BJ1372" s="18"/>
      <c r="BP1372" s="18"/>
      <c r="BV1372" s="18"/>
      <c r="CB1372" s="18"/>
    </row>
    <row r="1373" spans="4:80" s="1" customFormat="1" x14ac:dyDescent="0.35">
      <c r="D1373" s="18"/>
      <c r="J1373" s="18"/>
      <c r="O1373" s="36"/>
      <c r="T1373" s="36"/>
      <c r="Z1373" s="18"/>
      <c r="AF1373" s="18"/>
      <c r="AL1373" s="18"/>
      <c r="AR1373" s="18"/>
      <c r="AX1373" s="18"/>
      <c r="BD1373" s="18"/>
      <c r="BJ1373" s="18"/>
      <c r="BP1373" s="18"/>
      <c r="BV1373" s="18"/>
      <c r="CB1373" s="18"/>
    </row>
    <row r="1374" spans="4:80" s="1" customFormat="1" x14ac:dyDescent="0.35">
      <c r="D1374" s="18"/>
      <c r="J1374" s="18"/>
      <c r="O1374" s="36"/>
      <c r="T1374" s="36"/>
      <c r="Z1374" s="18"/>
      <c r="AF1374" s="18"/>
      <c r="AL1374" s="18"/>
      <c r="AR1374" s="18"/>
      <c r="AX1374" s="18"/>
      <c r="BD1374" s="18"/>
      <c r="BJ1374" s="18"/>
      <c r="BP1374" s="18"/>
      <c r="BV1374" s="18"/>
      <c r="CB1374" s="18"/>
    </row>
    <row r="1375" spans="4:80" s="1" customFormat="1" x14ac:dyDescent="0.35">
      <c r="D1375" s="18"/>
      <c r="J1375" s="18"/>
      <c r="O1375" s="36"/>
      <c r="T1375" s="36"/>
      <c r="Z1375" s="18"/>
      <c r="AF1375" s="18"/>
      <c r="AL1375" s="18"/>
      <c r="AR1375" s="18"/>
      <c r="AX1375" s="18"/>
      <c r="BD1375" s="18"/>
      <c r="BJ1375" s="18"/>
      <c r="BP1375" s="18"/>
      <c r="BV1375" s="18"/>
      <c r="CB1375" s="18"/>
    </row>
    <row r="1376" spans="4:80" s="1" customFormat="1" x14ac:dyDescent="0.35">
      <c r="D1376" s="18"/>
      <c r="J1376" s="18"/>
      <c r="O1376" s="36"/>
      <c r="T1376" s="36"/>
      <c r="Z1376" s="18"/>
      <c r="AF1376" s="18"/>
      <c r="AL1376" s="18"/>
      <c r="AR1376" s="18"/>
      <c r="AX1376" s="18"/>
      <c r="BD1376" s="18"/>
      <c r="BJ1376" s="18"/>
      <c r="BP1376" s="18"/>
      <c r="BV1376" s="18"/>
      <c r="CB1376" s="18"/>
    </row>
    <row r="1377" spans="4:80" s="1" customFormat="1" x14ac:dyDescent="0.35">
      <c r="D1377" s="18"/>
      <c r="J1377" s="18"/>
      <c r="O1377" s="36"/>
      <c r="T1377" s="36"/>
      <c r="Z1377" s="18"/>
      <c r="AF1377" s="18"/>
      <c r="AL1377" s="18"/>
      <c r="AR1377" s="18"/>
      <c r="AX1377" s="18"/>
      <c r="BD1377" s="18"/>
      <c r="BJ1377" s="18"/>
      <c r="BP1377" s="18"/>
      <c r="BV1377" s="18"/>
      <c r="CB1377" s="18"/>
    </row>
    <row r="1378" spans="4:80" s="1" customFormat="1" x14ac:dyDescent="0.35">
      <c r="D1378" s="18"/>
      <c r="J1378" s="18"/>
      <c r="O1378" s="36"/>
      <c r="T1378" s="36"/>
      <c r="Z1378" s="18"/>
      <c r="AF1378" s="18"/>
      <c r="AL1378" s="18"/>
      <c r="AR1378" s="18"/>
      <c r="AX1378" s="18"/>
      <c r="BD1378" s="18"/>
      <c r="BJ1378" s="18"/>
      <c r="BP1378" s="18"/>
      <c r="BV1378" s="18"/>
      <c r="CB1378" s="18"/>
    </row>
    <row r="1379" spans="4:80" s="1" customFormat="1" x14ac:dyDescent="0.35">
      <c r="D1379" s="18"/>
      <c r="J1379" s="18"/>
      <c r="O1379" s="36"/>
      <c r="T1379" s="36"/>
      <c r="Z1379" s="18"/>
      <c r="AF1379" s="18"/>
      <c r="AL1379" s="18"/>
      <c r="AR1379" s="18"/>
      <c r="AX1379" s="18"/>
      <c r="BD1379" s="18"/>
      <c r="BJ1379" s="18"/>
      <c r="BP1379" s="18"/>
      <c r="BV1379" s="18"/>
      <c r="CB1379" s="18"/>
    </row>
    <row r="1380" spans="4:80" s="1" customFormat="1" x14ac:dyDescent="0.35">
      <c r="D1380" s="18"/>
      <c r="J1380" s="18"/>
      <c r="O1380" s="36"/>
      <c r="T1380" s="36"/>
      <c r="Z1380" s="18"/>
      <c r="AF1380" s="18"/>
      <c r="AL1380" s="18"/>
      <c r="AR1380" s="18"/>
      <c r="AX1380" s="18"/>
      <c r="BD1380" s="18"/>
      <c r="BJ1380" s="18"/>
      <c r="BP1380" s="18"/>
      <c r="BV1380" s="18"/>
      <c r="CB1380" s="18"/>
    </row>
    <row r="1381" spans="4:80" s="1" customFormat="1" x14ac:dyDescent="0.35">
      <c r="D1381" s="18"/>
      <c r="J1381" s="18"/>
      <c r="O1381" s="36"/>
      <c r="T1381" s="36"/>
      <c r="Z1381" s="18"/>
      <c r="AF1381" s="18"/>
      <c r="AL1381" s="18"/>
      <c r="AR1381" s="18"/>
      <c r="AX1381" s="18"/>
      <c r="BD1381" s="18"/>
      <c r="BJ1381" s="18"/>
      <c r="BP1381" s="18"/>
      <c r="BV1381" s="18"/>
      <c r="CB1381" s="18"/>
    </row>
    <row r="1382" spans="4:80" s="1" customFormat="1" x14ac:dyDescent="0.35">
      <c r="D1382" s="18"/>
      <c r="J1382" s="18"/>
      <c r="O1382" s="36"/>
      <c r="T1382" s="36"/>
      <c r="Z1382" s="18"/>
      <c r="AF1382" s="18"/>
      <c r="AL1382" s="18"/>
      <c r="AR1382" s="18"/>
      <c r="AX1382" s="18"/>
      <c r="BD1382" s="18"/>
      <c r="BJ1382" s="18"/>
      <c r="BP1382" s="18"/>
      <c r="BV1382" s="18"/>
      <c r="CB1382" s="18"/>
    </row>
    <row r="1383" spans="4:80" s="1" customFormat="1" x14ac:dyDescent="0.35">
      <c r="D1383" s="18"/>
      <c r="J1383" s="18"/>
      <c r="O1383" s="36"/>
      <c r="T1383" s="36"/>
      <c r="Z1383" s="18"/>
      <c r="AF1383" s="18"/>
      <c r="AL1383" s="18"/>
      <c r="AR1383" s="18"/>
      <c r="AX1383" s="18"/>
      <c r="BD1383" s="18"/>
      <c r="BJ1383" s="18"/>
      <c r="BP1383" s="18"/>
      <c r="BV1383" s="18"/>
      <c r="CB1383" s="18"/>
    </row>
    <row r="1384" spans="4:80" s="1" customFormat="1" x14ac:dyDescent="0.35">
      <c r="D1384" s="18"/>
      <c r="J1384" s="18"/>
      <c r="O1384" s="36"/>
      <c r="T1384" s="36"/>
      <c r="Z1384" s="18"/>
      <c r="AF1384" s="18"/>
      <c r="AL1384" s="18"/>
      <c r="AR1384" s="18"/>
      <c r="AX1384" s="18"/>
      <c r="BD1384" s="18"/>
      <c r="BJ1384" s="18"/>
      <c r="BP1384" s="18"/>
      <c r="BV1384" s="18"/>
      <c r="CB1384" s="18"/>
    </row>
    <row r="1385" spans="4:80" s="1" customFormat="1" x14ac:dyDescent="0.35">
      <c r="D1385" s="18"/>
      <c r="J1385" s="18"/>
      <c r="O1385" s="36"/>
      <c r="T1385" s="36"/>
      <c r="Z1385" s="18"/>
      <c r="AF1385" s="18"/>
      <c r="AL1385" s="18"/>
      <c r="AR1385" s="18"/>
      <c r="AX1385" s="18"/>
      <c r="BD1385" s="18"/>
      <c r="BJ1385" s="18"/>
      <c r="BP1385" s="18"/>
      <c r="BV1385" s="18"/>
      <c r="CB1385" s="18"/>
    </row>
    <row r="1386" spans="4:80" s="1" customFormat="1" x14ac:dyDescent="0.35">
      <c r="D1386" s="18"/>
      <c r="J1386" s="18"/>
      <c r="O1386" s="36"/>
      <c r="T1386" s="36"/>
      <c r="Z1386" s="18"/>
      <c r="AF1386" s="18"/>
      <c r="AL1386" s="18"/>
      <c r="AR1386" s="18"/>
      <c r="AX1386" s="18"/>
      <c r="BD1386" s="18"/>
      <c r="BJ1386" s="18"/>
      <c r="BP1386" s="18"/>
      <c r="BV1386" s="18"/>
      <c r="CB1386" s="18"/>
    </row>
    <row r="1387" spans="4:80" s="1" customFormat="1" x14ac:dyDescent="0.35">
      <c r="D1387" s="18"/>
      <c r="J1387" s="18"/>
      <c r="O1387" s="36"/>
      <c r="T1387" s="36"/>
      <c r="Z1387" s="18"/>
      <c r="AF1387" s="18"/>
      <c r="AL1387" s="18"/>
      <c r="AR1387" s="18"/>
      <c r="AX1387" s="18"/>
      <c r="BD1387" s="18"/>
      <c r="BJ1387" s="18"/>
      <c r="BP1387" s="18"/>
      <c r="BV1387" s="18"/>
      <c r="CB1387" s="18"/>
    </row>
    <row r="1388" spans="4:80" s="1" customFormat="1" x14ac:dyDescent="0.35">
      <c r="D1388" s="18"/>
      <c r="J1388" s="18"/>
      <c r="O1388" s="36"/>
      <c r="T1388" s="36"/>
      <c r="Z1388" s="18"/>
      <c r="AF1388" s="18"/>
      <c r="AL1388" s="18"/>
      <c r="AR1388" s="18"/>
      <c r="AX1388" s="18"/>
      <c r="BD1388" s="18"/>
      <c r="BJ1388" s="18"/>
      <c r="BP1388" s="18"/>
      <c r="BV1388" s="18"/>
      <c r="CB1388" s="18"/>
    </row>
    <row r="1389" spans="4:80" s="1" customFormat="1" x14ac:dyDescent="0.35">
      <c r="D1389" s="18"/>
      <c r="J1389" s="18"/>
      <c r="O1389" s="36"/>
      <c r="T1389" s="36"/>
      <c r="Z1389" s="18"/>
      <c r="AF1389" s="18"/>
      <c r="AL1389" s="18"/>
      <c r="AR1389" s="18"/>
      <c r="AX1389" s="18"/>
      <c r="BD1389" s="18"/>
      <c r="BJ1389" s="18"/>
      <c r="BP1389" s="18"/>
      <c r="BV1389" s="18"/>
      <c r="CB1389" s="18"/>
    </row>
    <row r="1390" spans="4:80" s="1" customFormat="1" x14ac:dyDescent="0.35">
      <c r="D1390" s="18"/>
      <c r="J1390" s="18"/>
      <c r="O1390" s="36"/>
      <c r="T1390" s="36"/>
      <c r="Z1390" s="18"/>
      <c r="AF1390" s="18"/>
      <c r="AL1390" s="18"/>
      <c r="AR1390" s="18"/>
      <c r="AX1390" s="18"/>
      <c r="BD1390" s="18"/>
      <c r="BJ1390" s="18"/>
      <c r="BP1390" s="18"/>
      <c r="BV1390" s="18"/>
      <c r="CB1390" s="18"/>
    </row>
    <row r="1391" spans="4:80" s="1" customFormat="1" x14ac:dyDescent="0.35">
      <c r="D1391" s="18"/>
      <c r="J1391" s="18"/>
      <c r="O1391" s="36"/>
      <c r="T1391" s="36"/>
      <c r="Z1391" s="18"/>
      <c r="AF1391" s="18"/>
      <c r="AL1391" s="18"/>
      <c r="AR1391" s="18"/>
      <c r="AX1391" s="18"/>
      <c r="BD1391" s="18"/>
      <c r="BJ1391" s="18"/>
      <c r="BP1391" s="18"/>
      <c r="BV1391" s="18"/>
      <c r="CB1391" s="18"/>
    </row>
    <row r="1392" spans="4:80" s="1" customFormat="1" x14ac:dyDescent="0.35">
      <c r="D1392" s="18"/>
      <c r="J1392" s="18"/>
      <c r="O1392" s="36"/>
      <c r="T1392" s="36"/>
      <c r="Z1392" s="18"/>
      <c r="AF1392" s="18"/>
      <c r="AL1392" s="18"/>
      <c r="AR1392" s="18"/>
      <c r="AX1392" s="18"/>
      <c r="BD1392" s="18"/>
      <c r="BJ1392" s="18"/>
      <c r="BP1392" s="18"/>
      <c r="BV1392" s="18"/>
      <c r="CB1392" s="18"/>
    </row>
    <row r="1393" spans="4:80" s="1" customFormat="1" x14ac:dyDescent="0.35">
      <c r="D1393" s="18"/>
      <c r="J1393" s="18"/>
      <c r="O1393" s="36"/>
      <c r="T1393" s="36"/>
      <c r="Z1393" s="18"/>
      <c r="AF1393" s="18"/>
      <c r="AL1393" s="18"/>
      <c r="AR1393" s="18"/>
      <c r="AX1393" s="18"/>
      <c r="BD1393" s="18"/>
      <c r="BJ1393" s="18"/>
      <c r="BP1393" s="18"/>
      <c r="BV1393" s="18"/>
      <c r="CB1393" s="18"/>
    </row>
    <row r="1394" spans="4:80" s="1" customFormat="1" x14ac:dyDescent="0.35">
      <c r="D1394" s="18"/>
      <c r="J1394" s="18"/>
      <c r="O1394" s="36"/>
      <c r="T1394" s="36"/>
      <c r="Z1394" s="18"/>
      <c r="AF1394" s="18"/>
      <c r="AL1394" s="18"/>
      <c r="AR1394" s="18"/>
      <c r="AX1394" s="18"/>
      <c r="BD1394" s="18"/>
      <c r="BJ1394" s="18"/>
      <c r="BP1394" s="18"/>
      <c r="BV1394" s="18"/>
      <c r="CB1394" s="18"/>
    </row>
    <row r="1395" spans="4:80" s="1" customFormat="1" x14ac:dyDescent="0.35">
      <c r="D1395" s="18"/>
      <c r="J1395" s="18"/>
      <c r="O1395" s="36"/>
      <c r="T1395" s="36"/>
      <c r="Z1395" s="18"/>
      <c r="AF1395" s="18"/>
      <c r="AL1395" s="18"/>
      <c r="AR1395" s="18"/>
      <c r="AX1395" s="18"/>
      <c r="BD1395" s="18"/>
      <c r="BJ1395" s="18"/>
      <c r="BP1395" s="18"/>
      <c r="BV1395" s="18"/>
      <c r="CB1395" s="18"/>
    </row>
    <row r="1396" spans="4:80" s="1" customFormat="1" x14ac:dyDescent="0.35">
      <c r="D1396" s="18"/>
      <c r="J1396" s="18"/>
      <c r="O1396" s="36"/>
      <c r="T1396" s="36"/>
      <c r="Z1396" s="18"/>
      <c r="AF1396" s="18"/>
      <c r="AL1396" s="18"/>
      <c r="AR1396" s="18"/>
      <c r="AX1396" s="18"/>
      <c r="BD1396" s="18"/>
      <c r="BJ1396" s="18"/>
      <c r="BP1396" s="18"/>
      <c r="BV1396" s="18"/>
      <c r="CB1396" s="18"/>
    </row>
    <row r="1397" spans="4:80" s="1" customFormat="1" x14ac:dyDescent="0.35">
      <c r="D1397" s="18"/>
      <c r="J1397" s="18"/>
      <c r="O1397" s="36"/>
      <c r="T1397" s="36"/>
      <c r="Z1397" s="18"/>
      <c r="AF1397" s="18"/>
      <c r="AL1397" s="18"/>
      <c r="AR1397" s="18"/>
      <c r="AX1397" s="18"/>
      <c r="BD1397" s="18"/>
      <c r="BJ1397" s="18"/>
      <c r="BP1397" s="18"/>
      <c r="BV1397" s="18"/>
      <c r="CB1397" s="18"/>
    </row>
    <row r="1398" spans="4:80" s="1" customFormat="1" x14ac:dyDescent="0.35">
      <c r="D1398" s="18"/>
      <c r="J1398" s="18"/>
      <c r="O1398" s="36"/>
      <c r="T1398" s="36"/>
      <c r="Z1398" s="18"/>
      <c r="AF1398" s="18"/>
      <c r="AL1398" s="18"/>
      <c r="AR1398" s="18"/>
      <c r="AX1398" s="18"/>
      <c r="BD1398" s="18"/>
      <c r="BJ1398" s="18"/>
      <c r="BP1398" s="18"/>
      <c r="BV1398" s="18"/>
      <c r="CB1398" s="18"/>
    </row>
    <row r="1399" spans="4:80" s="1" customFormat="1" x14ac:dyDescent="0.35">
      <c r="D1399" s="18"/>
      <c r="J1399" s="18"/>
      <c r="O1399" s="36"/>
      <c r="T1399" s="36"/>
      <c r="Z1399" s="18"/>
      <c r="AF1399" s="18"/>
      <c r="AL1399" s="18"/>
      <c r="AR1399" s="18"/>
      <c r="AX1399" s="18"/>
      <c r="BD1399" s="18"/>
      <c r="BJ1399" s="18"/>
      <c r="BP1399" s="18"/>
      <c r="BV1399" s="18"/>
      <c r="CB1399" s="18"/>
    </row>
    <row r="1400" spans="4:80" s="1" customFormat="1" x14ac:dyDescent="0.35">
      <c r="D1400" s="18"/>
      <c r="J1400" s="18"/>
      <c r="O1400" s="36"/>
      <c r="T1400" s="36"/>
      <c r="Z1400" s="18"/>
      <c r="AF1400" s="18"/>
      <c r="AL1400" s="18"/>
      <c r="AR1400" s="18"/>
      <c r="AX1400" s="18"/>
      <c r="BD1400" s="18"/>
      <c r="BJ1400" s="18"/>
      <c r="BP1400" s="18"/>
      <c r="BV1400" s="18"/>
      <c r="CB1400" s="18"/>
    </row>
    <row r="1401" spans="4:80" s="1" customFormat="1" x14ac:dyDescent="0.35">
      <c r="D1401" s="18"/>
      <c r="J1401" s="18"/>
      <c r="O1401" s="36"/>
      <c r="T1401" s="36"/>
      <c r="Z1401" s="18"/>
      <c r="AF1401" s="18"/>
      <c r="AL1401" s="18"/>
      <c r="AR1401" s="18"/>
      <c r="AX1401" s="18"/>
      <c r="BD1401" s="18"/>
      <c r="BJ1401" s="18"/>
      <c r="BP1401" s="18"/>
      <c r="BV1401" s="18"/>
      <c r="CB1401" s="18"/>
    </row>
    <row r="1402" spans="4:80" s="1" customFormat="1" x14ac:dyDescent="0.35">
      <c r="D1402" s="18"/>
      <c r="J1402" s="18"/>
      <c r="O1402" s="36"/>
      <c r="T1402" s="36"/>
      <c r="Z1402" s="18"/>
      <c r="AF1402" s="18"/>
      <c r="AL1402" s="18"/>
      <c r="AR1402" s="18"/>
      <c r="AX1402" s="18"/>
      <c r="BD1402" s="18"/>
      <c r="BJ1402" s="18"/>
      <c r="BP1402" s="18"/>
      <c r="BV1402" s="18"/>
      <c r="CB1402" s="18"/>
    </row>
    <row r="1403" spans="4:80" s="1" customFormat="1" x14ac:dyDescent="0.35">
      <c r="D1403" s="18"/>
      <c r="J1403" s="18"/>
      <c r="O1403" s="36"/>
      <c r="T1403" s="36"/>
      <c r="Z1403" s="18"/>
      <c r="AF1403" s="18"/>
      <c r="AL1403" s="18"/>
      <c r="AR1403" s="18"/>
      <c r="AX1403" s="18"/>
      <c r="BD1403" s="18"/>
      <c r="BJ1403" s="18"/>
      <c r="BP1403" s="18"/>
      <c r="BV1403" s="18"/>
      <c r="CB1403" s="18"/>
    </row>
    <row r="1404" spans="4:80" s="1" customFormat="1" x14ac:dyDescent="0.35">
      <c r="D1404" s="18"/>
      <c r="J1404" s="18"/>
      <c r="O1404" s="36"/>
      <c r="T1404" s="36"/>
      <c r="Z1404" s="18"/>
      <c r="AF1404" s="18"/>
      <c r="AL1404" s="18"/>
      <c r="AR1404" s="18"/>
      <c r="AX1404" s="18"/>
      <c r="BD1404" s="18"/>
      <c r="BJ1404" s="18"/>
      <c r="BP1404" s="18"/>
      <c r="BV1404" s="18"/>
      <c r="CB1404" s="18"/>
    </row>
    <row r="1405" spans="4:80" s="1" customFormat="1" x14ac:dyDescent="0.35">
      <c r="D1405" s="18"/>
      <c r="J1405" s="18"/>
      <c r="O1405" s="36"/>
      <c r="T1405" s="36"/>
      <c r="Z1405" s="18"/>
      <c r="AF1405" s="18"/>
      <c r="AL1405" s="18"/>
      <c r="AR1405" s="18"/>
      <c r="AX1405" s="18"/>
      <c r="BD1405" s="18"/>
      <c r="BJ1405" s="18"/>
      <c r="BP1405" s="18"/>
      <c r="BV1405" s="18"/>
      <c r="CB1405" s="18"/>
    </row>
    <row r="1406" spans="4:80" s="1" customFormat="1" x14ac:dyDescent="0.35">
      <c r="D1406" s="18"/>
      <c r="J1406" s="18"/>
      <c r="O1406" s="36"/>
      <c r="T1406" s="36"/>
      <c r="Z1406" s="18"/>
      <c r="AF1406" s="18"/>
      <c r="AL1406" s="18"/>
      <c r="AR1406" s="18"/>
      <c r="AX1406" s="18"/>
      <c r="BD1406" s="18"/>
      <c r="BJ1406" s="18"/>
      <c r="BP1406" s="18"/>
      <c r="BV1406" s="18"/>
      <c r="CB1406" s="18"/>
    </row>
    <row r="1407" spans="4:80" s="1" customFormat="1" x14ac:dyDescent="0.35">
      <c r="D1407" s="18"/>
      <c r="J1407" s="18"/>
      <c r="O1407" s="36"/>
      <c r="T1407" s="36"/>
      <c r="Z1407" s="18"/>
      <c r="AF1407" s="18"/>
      <c r="AL1407" s="18"/>
      <c r="AR1407" s="18"/>
      <c r="AX1407" s="18"/>
      <c r="BD1407" s="18"/>
      <c r="BJ1407" s="18"/>
      <c r="BP1407" s="18"/>
      <c r="BV1407" s="18"/>
      <c r="CB1407" s="18"/>
    </row>
    <row r="1408" spans="4:80" s="1" customFormat="1" x14ac:dyDescent="0.35">
      <c r="D1408" s="18"/>
      <c r="J1408" s="18"/>
      <c r="O1408" s="36"/>
      <c r="T1408" s="36"/>
      <c r="Z1408" s="18"/>
      <c r="AF1408" s="18"/>
      <c r="AL1408" s="18"/>
      <c r="AR1408" s="18"/>
      <c r="AX1408" s="18"/>
      <c r="BD1408" s="18"/>
      <c r="BJ1408" s="18"/>
      <c r="BP1408" s="18"/>
      <c r="BV1408" s="18"/>
      <c r="CB1408" s="18"/>
    </row>
    <row r="1409" spans="4:80" s="1" customFormat="1" x14ac:dyDescent="0.35">
      <c r="D1409" s="18"/>
      <c r="J1409" s="18"/>
      <c r="O1409" s="36"/>
      <c r="T1409" s="36"/>
      <c r="Z1409" s="18"/>
      <c r="AF1409" s="18"/>
      <c r="AL1409" s="18"/>
      <c r="AR1409" s="18"/>
      <c r="AX1409" s="18"/>
      <c r="BD1409" s="18"/>
      <c r="BJ1409" s="18"/>
      <c r="BP1409" s="18"/>
      <c r="BV1409" s="18"/>
      <c r="CB1409" s="18"/>
    </row>
    <row r="1410" spans="4:80" s="1" customFormat="1" x14ac:dyDescent="0.35">
      <c r="D1410" s="18"/>
      <c r="J1410" s="18"/>
      <c r="O1410" s="36"/>
      <c r="T1410" s="36"/>
      <c r="Z1410" s="18"/>
      <c r="AF1410" s="18"/>
      <c r="AL1410" s="18"/>
      <c r="AR1410" s="18"/>
      <c r="AX1410" s="18"/>
      <c r="BD1410" s="18"/>
      <c r="BJ1410" s="18"/>
      <c r="BP1410" s="18"/>
      <c r="BV1410" s="18"/>
      <c r="CB1410" s="18"/>
    </row>
    <row r="1411" spans="4:80" s="1" customFormat="1" x14ac:dyDescent="0.35">
      <c r="D1411" s="18"/>
      <c r="J1411" s="18"/>
      <c r="O1411" s="36"/>
      <c r="T1411" s="36"/>
      <c r="Z1411" s="18"/>
      <c r="AF1411" s="18"/>
      <c r="AL1411" s="18"/>
      <c r="AR1411" s="18"/>
      <c r="AX1411" s="18"/>
      <c r="BD1411" s="18"/>
      <c r="BJ1411" s="18"/>
      <c r="BP1411" s="18"/>
      <c r="BV1411" s="18"/>
      <c r="CB1411" s="18"/>
    </row>
    <row r="1412" spans="4:80" s="1" customFormat="1" x14ac:dyDescent="0.35">
      <c r="D1412" s="18"/>
      <c r="J1412" s="18"/>
      <c r="O1412" s="36"/>
      <c r="T1412" s="36"/>
      <c r="Z1412" s="18"/>
      <c r="AF1412" s="18"/>
      <c r="AL1412" s="18"/>
      <c r="AR1412" s="18"/>
      <c r="AX1412" s="18"/>
      <c r="BD1412" s="18"/>
      <c r="BJ1412" s="18"/>
      <c r="BP1412" s="18"/>
      <c r="BV1412" s="18"/>
      <c r="CB1412" s="18"/>
    </row>
    <row r="1413" spans="4:80" s="1" customFormat="1" x14ac:dyDescent="0.35">
      <c r="D1413" s="18"/>
      <c r="J1413" s="18"/>
      <c r="O1413" s="36"/>
      <c r="T1413" s="36"/>
      <c r="Z1413" s="18"/>
      <c r="AF1413" s="18"/>
      <c r="AL1413" s="18"/>
      <c r="AR1413" s="18"/>
      <c r="AX1413" s="18"/>
      <c r="BD1413" s="18"/>
      <c r="BJ1413" s="18"/>
      <c r="BP1413" s="18"/>
      <c r="BV1413" s="18"/>
      <c r="CB1413" s="18"/>
    </row>
    <row r="1414" spans="4:80" s="1" customFormat="1" x14ac:dyDescent="0.35">
      <c r="D1414" s="18"/>
      <c r="J1414" s="18"/>
      <c r="O1414" s="36"/>
      <c r="T1414" s="36"/>
      <c r="Z1414" s="18"/>
      <c r="AF1414" s="18"/>
      <c r="AL1414" s="18"/>
      <c r="AR1414" s="18"/>
      <c r="AX1414" s="18"/>
      <c r="BD1414" s="18"/>
      <c r="BJ1414" s="18"/>
      <c r="BP1414" s="18"/>
      <c r="BV1414" s="18"/>
      <c r="CB1414" s="18"/>
    </row>
    <row r="1415" spans="4:80" s="1" customFormat="1" x14ac:dyDescent="0.35">
      <c r="D1415" s="18"/>
      <c r="J1415" s="18"/>
      <c r="O1415" s="36"/>
      <c r="T1415" s="36"/>
      <c r="Z1415" s="18"/>
      <c r="AF1415" s="18"/>
      <c r="AL1415" s="18"/>
      <c r="AR1415" s="18"/>
      <c r="AX1415" s="18"/>
      <c r="BD1415" s="18"/>
      <c r="BJ1415" s="18"/>
      <c r="BP1415" s="18"/>
      <c r="BV1415" s="18"/>
      <c r="CB1415" s="18"/>
    </row>
    <row r="1416" spans="4:80" s="1" customFormat="1" x14ac:dyDescent="0.35">
      <c r="D1416" s="18"/>
      <c r="J1416" s="18"/>
      <c r="O1416" s="36"/>
      <c r="T1416" s="36"/>
      <c r="Z1416" s="18"/>
      <c r="AF1416" s="18"/>
      <c r="AL1416" s="18"/>
      <c r="AR1416" s="18"/>
      <c r="AX1416" s="18"/>
      <c r="BD1416" s="18"/>
      <c r="BJ1416" s="18"/>
      <c r="BP1416" s="18"/>
      <c r="BV1416" s="18"/>
      <c r="CB1416" s="18"/>
    </row>
    <row r="1417" spans="4:80" s="1" customFormat="1" x14ac:dyDescent="0.35">
      <c r="D1417" s="18"/>
      <c r="J1417" s="18"/>
      <c r="O1417" s="36"/>
      <c r="T1417" s="36"/>
      <c r="Z1417" s="18"/>
      <c r="AF1417" s="18"/>
      <c r="AL1417" s="18"/>
      <c r="AR1417" s="18"/>
      <c r="AX1417" s="18"/>
      <c r="BD1417" s="18"/>
      <c r="BJ1417" s="18"/>
      <c r="BP1417" s="18"/>
      <c r="BV1417" s="18"/>
      <c r="CB1417" s="18"/>
    </row>
    <row r="1418" spans="4:80" s="1" customFormat="1" x14ac:dyDescent="0.35">
      <c r="D1418" s="18"/>
      <c r="J1418" s="18"/>
      <c r="O1418" s="36"/>
      <c r="T1418" s="36"/>
      <c r="Z1418" s="18"/>
      <c r="AF1418" s="18"/>
      <c r="AL1418" s="18"/>
      <c r="AR1418" s="18"/>
      <c r="AX1418" s="18"/>
      <c r="BD1418" s="18"/>
      <c r="BJ1418" s="18"/>
      <c r="BP1418" s="18"/>
      <c r="BV1418" s="18"/>
      <c r="CB1418" s="18"/>
    </row>
    <row r="1419" spans="4:80" s="1" customFormat="1" x14ac:dyDescent="0.35">
      <c r="D1419" s="18"/>
      <c r="J1419" s="18"/>
      <c r="O1419" s="36"/>
      <c r="T1419" s="36"/>
      <c r="Z1419" s="18"/>
      <c r="AF1419" s="18"/>
      <c r="AL1419" s="18"/>
      <c r="AR1419" s="18"/>
      <c r="AX1419" s="18"/>
      <c r="BD1419" s="18"/>
      <c r="BJ1419" s="18"/>
      <c r="BP1419" s="18"/>
      <c r="BV1419" s="18"/>
      <c r="CB1419" s="18"/>
    </row>
    <row r="1420" spans="4:80" s="1" customFormat="1" x14ac:dyDescent="0.35">
      <c r="D1420" s="18"/>
      <c r="J1420" s="18"/>
      <c r="O1420" s="36"/>
      <c r="T1420" s="36"/>
      <c r="Z1420" s="18"/>
      <c r="AF1420" s="18"/>
      <c r="AL1420" s="18"/>
      <c r="AR1420" s="18"/>
      <c r="AX1420" s="18"/>
      <c r="BD1420" s="18"/>
      <c r="BJ1420" s="18"/>
      <c r="BP1420" s="18"/>
      <c r="BV1420" s="18"/>
      <c r="CB1420" s="18"/>
    </row>
    <row r="1421" spans="4:80" s="1" customFormat="1" x14ac:dyDescent="0.35">
      <c r="D1421" s="18"/>
      <c r="J1421" s="18"/>
      <c r="O1421" s="36"/>
      <c r="T1421" s="36"/>
      <c r="Z1421" s="18"/>
      <c r="AF1421" s="18"/>
      <c r="AL1421" s="18"/>
      <c r="AR1421" s="18"/>
      <c r="AX1421" s="18"/>
      <c r="BD1421" s="18"/>
      <c r="BJ1421" s="18"/>
      <c r="BP1421" s="18"/>
      <c r="BV1421" s="18"/>
      <c r="CB1421" s="18"/>
    </row>
    <row r="1422" spans="4:80" s="1" customFormat="1" x14ac:dyDescent="0.35">
      <c r="D1422" s="18"/>
      <c r="J1422" s="18"/>
      <c r="O1422" s="36"/>
      <c r="T1422" s="36"/>
      <c r="Z1422" s="18"/>
      <c r="AF1422" s="18"/>
      <c r="AL1422" s="18"/>
      <c r="AR1422" s="18"/>
      <c r="AX1422" s="18"/>
      <c r="BD1422" s="18"/>
      <c r="BJ1422" s="18"/>
      <c r="BP1422" s="18"/>
      <c r="BV1422" s="18"/>
      <c r="CB1422" s="18"/>
    </row>
    <row r="1423" spans="4:80" s="1" customFormat="1" x14ac:dyDescent="0.35">
      <c r="D1423" s="18"/>
      <c r="J1423" s="18"/>
      <c r="O1423" s="36"/>
      <c r="T1423" s="36"/>
      <c r="Z1423" s="18"/>
      <c r="AF1423" s="18"/>
      <c r="AL1423" s="18"/>
      <c r="AR1423" s="18"/>
      <c r="AX1423" s="18"/>
      <c r="BD1423" s="18"/>
      <c r="BJ1423" s="18"/>
      <c r="BP1423" s="18"/>
      <c r="BV1423" s="18"/>
      <c r="CB1423" s="18"/>
    </row>
    <row r="1424" spans="4:80" s="1" customFormat="1" x14ac:dyDescent="0.35">
      <c r="D1424" s="18"/>
      <c r="J1424" s="18"/>
      <c r="O1424" s="36"/>
      <c r="T1424" s="36"/>
      <c r="Z1424" s="18"/>
      <c r="AF1424" s="18"/>
      <c r="AL1424" s="18"/>
      <c r="AR1424" s="18"/>
      <c r="AX1424" s="18"/>
      <c r="BD1424" s="18"/>
      <c r="BJ1424" s="18"/>
      <c r="BP1424" s="18"/>
      <c r="BV1424" s="18"/>
      <c r="CB1424" s="18"/>
    </row>
    <row r="1425" spans="4:80" s="1" customFormat="1" x14ac:dyDescent="0.35">
      <c r="D1425" s="18"/>
      <c r="J1425" s="18"/>
      <c r="O1425" s="36"/>
      <c r="T1425" s="36"/>
      <c r="Z1425" s="18"/>
      <c r="AF1425" s="18"/>
      <c r="AL1425" s="18"/>
      <c r="AR1425" s="18"/>
      <c r="AX1425" s="18"/>
      <c r="BD1425" s="18"/>
      <c r="BJ1425" s="18"/>
      <c r="BP1425" s="18"/>
      <c r="BV1425" s="18"/>
      <c r="CB1425" s="18"/>
    </row>
    <row r="1426" spans="4:80" s="1" customFormat="1" x14ac:dyDescent="0.35">
      <c r="D1426" s="18"/>
      <c r="J1426" s="18"/>
      <c r="O1426" s="36"/>
      <c r="T1426" s="36"/>
      <c r="Z1426" s="18"/>
      <c r="AF1426" s="18"/>
      <c r="AL1426" s="18"/>
      <c r="AR1426" s="18"/>
      <c r="AX1426" s="18"/>
      <c r="BD1426" s="18"/>
      <c r="BJ1426" s="18"/>
      <c r="BP1426" s="18"/>
      <c r="BV1426" s="18"/>
      <c r="CB1426" s="18"/>
    </row>
    <row r="1427" spans="4:80" s="1" customFormat="1" x14ac:dyDescent="0.35">
      <c r="D1427" s="18"/>
      <c r="J1427" s="18"/>
      <c r="O1427" s="36"/>
      <c r="T1427" s="36"/>
      <c r="Z1427" s="18"/>
      <c r="AF1427" s="18"/>
      <c r="AL1427" s="18"/>
      <c r="AR1427" s="18"/>
      <c r="AX1427" s="18"/>
      <c r="BD1427" s="18"/>
      <c r="BJ1427" s="18"/>
      <c r="BP1427" s="18"/>
      <c r="BV1427" s="18"/>
      <c r="CB1427" s="18"/>
    </row>
    <row r="1428" spans="4:80" s="1" customFormat="1" x14ac:dyDescent="0.35">
      <c r="D1428" s="18"/>
      <c r="J1428" s="18"/>
      <c r="O1428" s="36"/>
      <c r="T1428" s="36"/>
      <c r="Z1428" s="18"/>
      <c r="AF1428" s="18"/>
      <c r="AL1428" s="18"/>
      <c r="AR1428" s="18"/>
      <c r="AX1428" s="18"/>
      <c r="BD1428" s="18"/>
      <c r="BJ1428" s="18"/>
      <c r="BP1428" s="18"/>
      <c r="BV1428" s="18"/>
      <c r="CB1428" s="18"/>
    </row>
    <row r="1429" spans="4:80" s="1" customFormat="1" x14ac:dyDescent="0.35">
      <c r="D1429" s="18"/>
      <c r="J1429" s="18"/>
      <c r="O1429" s="36"/>
      <c r="T1429" s="36"/>
      <c r="Z1429" s="18"/>
      <c r="AF1429" s="18"/>
      <c r="AL1429" s="18"/>
      <c r="AR1429" s="18"/>
      <c r="AX1429" s="18"/>
      <c r="BD1429" s="18"/>
      <c r="BJ1429" s="18"/>
      <c r="BP1429" s="18"/>
      <c r="BV1429" s="18"/>
      <c r="CB1429" s="18"/>
    </row>
    <row r="1430" spans="4:80" s="1" customFormat="1" x14ac:dyDescent="0.35">
      <c r="D1430" s="18"/>
      <c r="J1430" s="18"/>
      <c r="O1430" s="36"/>
      <c r="T1430" s="36"/>
      <c r="Z1430" s="18"/>
      <c r="AF1430" s="18"/>
      <c r="AL1430" s="18"/>
      <c r="AR1430" s="18"/>
      <c r="AX1430" s="18"/>
      <c r="BD1430" s="18"/>
      <c r="BJ1430" s="18"/>
      <c r="BP1430" s="18"/>
      <c r="BV1430" s="18"/>
      <c r="CB1430" s="18"/>
    </row>
    <row r="1431" spans="4:80" s="1" customFormat="1" x14ac:dyDescent="0.35">
      <c r="D1431" s="18"/>
      <c r="J1431" s="18"/>
      <c r="O1431" s="36"/>
      <c r="T1431" s="36"/>
      <c r="Z1431" s="18"/>
      <c r="AF1431" s="18"/>
      <c r="AL1431" s="18"/>
      <c r="AR1431" s="18"/>
      <c r="AX1431" s="18"/>
      <c r="BD1431" s="18"/>
      <c r="BJ1431" s="18"/>
      <c r="BP1431" s="18"/>
      <c r="BV1431" s="18"/>
      <c r="CB1431" s="18"/>
    </row>
    <row r="1432" spans="4:80" s="1" customFormat="1" x14ac:dyDescent="0.35">
      <c r="D1432" s="18"/>
      <c r="J1432" s="18"/>
      <c r="O1432" s="36"/>
      <c r="T1432" s="36"/>
      <c r="Z1432" s="18"/>
      <c r="AF1432" s="18"/>
      <c r="AL1432" s="18"/>
      <c r="AR1432" s="18"/>
      <c r="AX1432" s="18"/>
      <c r="BD1432" s="18"/>
      <c r="BJ1432" s="18"/>
      <c r="BP1432" s="18"/>
      <c r="BV1432" s="18"/>
      <c r="CB1432" s="18"/>
    </row>
    <row r="1433" spans="4:80" s="1" customFormat="1" x14ac:dyDescent="0.35">
      <c r="D1433" s="18"/>
      <c r="J1433" s="18"/>
      <c r="O1433" s="36"/>
      <c r="T1433" s="36"/>
      <c r="Z1433" s="18"/>
      <c r="AF1433" s="18"/>
      <c r="AL1433" s="18"/>
      <c r="AR1433" s="18"/>
      <c r="AX1433" s="18"/>
      <c r="BD1433" s="18"/>
      <c r="BJ1433" s="18"/>
      <c r="BP1433" s="18"/>
      <c r="BV1433" s="18"/>
      <c r="CB1433" s="18"/>
    </row>
    <row r="1434" spans="4:80" s="1" customFormat="1" x14ac:dyDescent="0.35">
      <c r="D1434" s="18"/>
      <c r="J1434" s="18"/>
      <c r="O1434" s="36"/>
      <c r="T1434" s="36"/>
      <c r="Z1434" s="18"/>
      <c r="AF1434" s="18"/>
      <c r="AL1434" s="18"/>
      <c r="AR1434" s="18"/>
      <c r="AX1434" s="18"/>
      <c r="BD1434" s="18"/>
      <c r="BJ1434" s="18"/>
      <c r="BP1434" s="18"/>
      <c r="BV1434" s="18"/>
      <c r="CB1434" s="18"/>
    </row>
    <row r="1435" spans="4:80" s="1" customFormat="1" x14ac:dyDescent="0.35">
      <c r="D1435" s="18"/>
      <c r="J1435" s="18"/>
      <c r="O1435" s="36"/>
      <c r="T1435" s="36"/>
      <c r="Z1435" s="18"/>
      <c r="AF1435" s="18"/>
      <c r="AL1435" s="18"/>
      <c r="AR1435" s="18"/>
      <c r="AX1435" s="18"/>
      <c r="BD1435" s="18"/>
      <c r="BJ1435" s="18"/>
      <c r="BP1435" s="18"/>
      <c r="BV1435" s="18"/>
      <c r="CB1435" s="18"/>
    </row>
    <row r="1436" spans="4:80" s="1" customFormat="1" x14ac:dyDescent="0.35">
      <c r="D1436" s="18"/>
      <c r="J1436" s="18"/>
      <c r="O1436" s="36"/>
      <c r="T1436" s="36"/>
      <c r="Z1436" s="18"/>
      <c r="AF1436" s="18"/>
      <c r="AL1436" s="18"/>
      <c r="AR1436" s="18"/>
      <c r="AX1436" s="18"/>
      <c r="BD1436" s="18"/>
      <c r="BJ1436" s="18"/>
      <c r="BP1436" s="18"/>
      <c r="BV1436" s="18"/>
      <c r="CB1436" s="18"/>
    </row>
    <row r="1437" spans="4:80" s="1" customFormat="1" x14ac:dyDescent="0.35">
      <c r="D1437" s="18"/>
      <c r="J1437" s="18"/>
      <c r="O1437" s="36"/>
      <c r="T1437" s="36"/>
      <c r="Z1437" s="18"/>
      <c r="AF1437" s="18"/>
      <c r="AL1437" s="18"/>
      <c r="AR1437" s="18"/>
      <c r="AX1437" s="18"/>
      <c r="BD1437" s="18"/>
      <c r="BJ1437" s="18"/>
      <c r="BP1437" s="18"/>
      <c r="BV1437" s="18"/>
      <c r="CB1437" s="18"/>
    </row>
    <row r="1438" spans="4:80" s="1" customFormat="1" x14ac:dyDescent="0.35">
      <c r="D1438" s="18"/>
      <c r="J1438" s="18"/>
      <c r="O1438" s="36"/>
      <c r="T1438" s="36"/>
      <c r="Z1438" s="18"/>
      <c r="AF1438" s="18"/>
      <c r="AL1438" s="18"/>
      <c r="AR1438" s="18"/>
      <c r="AX1438" s="18"/>
      <c r="BD1438" s="18"/>
      <c r="BJ1438" s="18"/>
      <c r="BP1438" s="18"/>
      <c r="BV1438" s="18"/>
      <c r="CB1438" s="18"/>
    </row>
    <row r="1439" spans="4:80" s="1" customFormat="1" x14ac:dyDescent="0.35">
      <c r="D1439" s="18"/>
      <c r="J1439" s="18"/>
      <c r="O1439" s="36"/>
      <c r="T1439" s="36"/>
      <c r="Z1439" s="18"/>
      <c r="AF1439" s="18"/>
      <c r="AL1439" s="18"/>
      <c r="AR1439" s="18"/>
      <c r="AX1439" s="18"/>
      <c r="BD1439" s="18"/>
      <c r="BJ1439" s="18"/>
      <c r="BP1439" s="18"/>
      <c r="BV1439" s="18"/>
      <c r="CB1439" s="18"/>
    </row>
    <row r="1440" spans="4:80" s="1" customFormat="1" x14ac:dyDescent="0.35">
      <c r="D1440" s="18"/>
      <c r="J1440" s="18"/>
      <c r="O1440" s="36"/>
      <c r="T1440" s="36"/>
      <c r="Z1440" s="18"/>
      <c r="AF1440" s="18"/>
      <c r="AL1440" s="18"/>
      <c r="AR1440" s="18"/>
      <c r="AX1440" s="18"/>
      <c r="BD1440" s="18"/>
      <c r="BJ1440" s="18"/>
      <c r="BP1440" s="18"/>
      <c r="BV1440" s="18"/>
      <c r="CB1440" s="18"/>
    </row>
    <row r="1441" spans="4:80" s="1" customFormat="1" x14ac:dyDescent="0.35">
      <c r="D1441" s="18"/>
      <c r="J1441" s="18"/>
      <c r="O1441" s="36"/>
      <c r="T1441" s="36"/>
      <c r="Z1441" s="18"/>
      <c r="AF1441" s="18"/>
      <c r="AL1441" s="18"/>
      <c r="AR1441" s="18"/>
      <c r="AX1441" s="18"/>
      <c r="BD1441" s="18"/>
      <c r="BJ1441" s="18"/>
      <c r="BP1441" s="18"/>
      <c r="BV1441" s="18"/>
      <c r="CB1441" s="18"/>
    </row>
    <row r="1442" spans="4:80" s="1" customFormat="1" x14ac:dyDescent="0.35">
      <c r="D1442" s="18"/>
      <c r="J1442" s="18"/>
      <c r="O1442" s="36"/>
      <c r="T1442" s="36"/>
      <c r="Z1442" s="18"/>
      <c r="AF1442" s="18"/>
      <c r="AL1442" s="18"/>
      <c r="AR1442" s="18"/>
      <c r="AX1442" s="18"/>
      <c r="BD1442" s="18"/>
      <c r="BJ1442" s="18"/>
      <c r="BP1442" s="18"/>
      <c r="BV1442" s="18"/>
      <c r="CB1442" s="18"/>
    </row>
    <row r="1443" spans="4:80" s="1" customFormat="1" x14ac:dyDescent="0.35">
      <c r="D1443" s="18"/>
      <c r="J1443" s="18"/>
      <c r="O1443" s="36"/>
      <c r="T1443" s="36"/>
      <c r="Z1443" s="18"/>
      <c r="AF1443" s="18"/>
      <c r="AL1443" s="18"/>
      <c r="AR1443" s="18"/>
      <c r="AX1443" s="18"/>
      <c r="BD1443" s="18"/>
      <c r="BJ1443" s="18"/>
      <c r="BP1443" s="18"/>
      <c r="BV1443" s="18"/>
      <c r="CB1443" s="18"/>
    </row>
    <row r="1444" spans="4:80" s="1" customFormat="1" x14ac:dyDescent="0.35">
      <c r="D1444" s="18"/>
      <c r="J1444" s="18"/>
      <c r="O1444" s="36"/>
      <c r="T1444" s="36"/>
      <c r="Z1444" s="18"/>
      <c r="AF1444" s="18"/>
      <c r="AL1444" s="18"/>
      <c r="AR1444" s="18"/>
      <c r="AX1444" s="18"/>
      <c r="BD1444" s="18"/>
      <c r="BJ1444" s="18"/>
      <c r="BP1444" s="18"/>
      <c r="BV1444" s="18"/>
      <c r="CB1444" s="18"/>
    </row>
    <row r="1445" spans="4:80" s="1" customFormat="1" x14ac:dyDescent="0.35">
      <c r="D1445" s="18"/>
      <c r="J1445" s="18"/>
      <c r="O1445" s="36"/>
      <c r="T1445" s="36"/>
      <c r="Z1445" s="18"/>
      <c r="AF1445" s="18"/>
      <c r="AL1445" s="18"/>
      <c r="AR1445" s="18"/>
      <c r="AX1445" s="18"/>
      <c r="BD1445" s="18"/>
      <c r="BJ1445" s="18"/>
      <c r="BP1445" s="18"/>
      <c r="BV1445" s="18"/>
      <c r="CB1445" s="18"/>
    </row>
    <row r="1446" spans="4:80" s="1" customFormat="1" x14ac:dyDescent="0.35">
      <c r="D1446" s="18"/>
      <c r="J1446" s="18"/>
      <c r="O1446" s="36"/>
      <c r="T1446" s="36"/>
      <c r="Z1446" s="18"/>
      <c r="AF1446" s="18"/>
      <c r="AL1446" s="18"/>
      <c r="AR1446" s="18"/>
      <c r="AX1446" s="18"/>
      <c r="BD1446" s="18"/>
      <c r="BJ1446" s="18"/>
      <c r="BP1446" s="18"/>
      <c r="BV1446" s="18"/>
      <c r="CB1446" s="18"/>
    </row>
    <row r="1447" spans="4:80" s="1" customFormat="1" x14ac:dyDescent="0.35">
      <c r="D1447" s="18"/>
      <c r="J1447" s="18"/>
      <c r="O1447" s="36"/>
      <c r="T1447" s="36"/>
      <c r="Z1447" s="18"/>
      <c r="AF1447" s="18"/>
      <c r="AL1447" s="18"/>
      <c r="AR1447" s="18"/>
      <c r="AX1447" s="18"/>
      <c r="BD1447" s="18"/>
      <c r="BJ1447" s="18"/>
      <c r="BP1447" s="18"/>
      <c r="BV1447" s="18"/>
      <c r="CB1447" s="18"/>
    </row>
    <row r="1448" spans="4:80" s="1" customFormat="1" x14ac:dyDescent="0.35">
      <c r="D1448" s="18"/>
      <c r="J1448" s="18"/>
      <c r="O1448" s="36"/>
      <c r="T1448" s="36"/>
      <c r="Z1448" s="18"/>
      <c r="AF1448" s="18"/>
      <c r="AL1448" s="18"/>
      <c r="AR1448" s="18"/>
      <c r="AX1448" s="18"/>
      <c r="BD1448" s="18"/>
      <c r="BJ1448" s="18"/>
      <c r="BP1448" s="18"/>
      <c r="BV1448" s="18"/>
      <c r="CB1448" s="18"/>
    </row>
    <row r="1449" spans="4:80" s="1" customFormat="1" x14ac:dyDescent="0.35">
      <c r="D1449" s="18"/>
      <c r="J1449" s="18"/>
      <c r="O1449" s="36"/>
      <c r="T1449" s="36"/>
      <c r="Z1449" s="18"/>
      <c r="AF1449" s="18"/>
      <c r="AL1449" s="18"/>
      <c r="AR1449" s="18"/>
      <c r="AX1449" s="18"/>
      <c r="BD1449" s="18"/>
      <c r="BJ1449" s="18"/>
      <c r="BP1449" s="18"/>
      <c r="BV1449" s="18"/>
      <c r="CB1449" s="18"/>
    </row>
    <row r="1450" spans="4:80" s="1" customFormat="1" x14ac:dyDescent="0.35">
      <c r="D1450" s="18"/>
      <c r="J1450" s="18"/>
      <c r="O1450" s="36"/>
      <c r="T1450" s="36"/>
      <c r="Z1450" s="18"/>
      <c r="AF1450" s="18"/>
      <c r="AL1450" s="18"/>
      <c r="AR1450" s="18"/>
      <c r="AX1450" s="18"/>
      <c r="BD1450" s="18"/>
      <c r="BJ1450" s="18"/>
      <c r="BP1450" s="18"/>
      <c r="BV1450" s="18"/>
      <c r="CB1450" s="18"/>
    </row>
    <row r="1451" spans="4:80" s="1" customFormat="1" x14ac:dyDescent="0.35">
      <c r="D1451" s="18"/>
      <c r="J1451" s="18"/>
      <c r="O1451" s="36"/>
      <c r="T1451" s="36"/>
      <c r="Z1451" s="18"/>
      <c r="AF1451" s="18"/>
      <c r="AL1451" s="18"/>
      <c r="AR1451" s="18"/>
      <c r="AX1451" s="18"/>
      <c r="BD1451" s="18"/>
      <c r="BJ1451" s="18"/>
      <c r="BP1451" s="18"/>
      <c r="BV1451" s="18"/>
      <c r="CB1451" s="18"/>
    </row>
    <row r="1452" spans="4:80" s="1" customFormat="1" x14ac:dyDescent="0.35">
      <c r="D1452" s="18"/>
      <c r="J1452" s="18"/>
      <c r="O1452" s="36"/>
      <c r="T1452" s="36"/>
      <c r="Z1452" s="18"/>
      <c r="AF1452" s="18"/>
      <c r="AL1452" s="18"/>
      <c r="AR1452" s="18"/>
      <c r="AX1452" s="18"/>
      <c r="BD1452" s="18"/>
      <c r="BJ1452" s="18"/>
      <c r="BP1452" s="18"/>
      <c r="BV1452" s="18"/>
      <c r="CB1452" s="18"/>
    </row>
    <row r="1453" spans="4:80" s="1" customFormat="1" x14ac:dyDescent="0.35">
      <c r="D1453" s="18"/>
      <c r="J1453" s="18"/>
      <c r="O1453" s="36"/>
      <c r="T1453" s="36"/>
      <c r="Z1453" s="18"/>
      <c r="AF1453" s="18"/>
      <c r="AL1453" s="18"/>
      <c r="AR1453" s="18"/>
      <c r="AX1453" s="18"/>
      <c r="BD1453" s="18"/>
      <c r="BJ1453" s="18"/>
      <c r="BP1453" s="18"/>
      <c r="BV1453" s="18"/>
      <c r="CB1453" s="18"/>
    </row>
    <row r="1454" spans="4:80" s="1" customFormat="1" x14ac:dyDescent="0.35">
      <c r="D1454" s="18"/>
      <c r="J1454" s="18"/>
      <c r="O1454" s="36"/>
      <c r="T1454" s="36"/>
      <c r="Z1454" s="18"/>
      <c r="AF1454" s="18"/>
      <c r="AL1454" s="18"/>
      <c r="AR1454" s="18"/>
      <c r="AX1454" s="18"/>
      <c r="BD1454" s="18"/>
      <c r="BJ1454" s="18"/>
      <c r="BP1454" s="18"/>
      <c r="BV1454" s="18"/>
      <c r="CB1454" s="18"/>
    </row>
    <row r="1455" spans="4:80" s="1" customFormat="1" x14ac:dyDescent="0.35">
      <c r="D1455" s="18"/>
      <c r="J1455" s="18"/>
      <c r="O1455" s="36"/>
      <c r="T1455" s="36"/>
      <c r="Z1455" s="18"/>
      <c r="AF1455" s="18"/>
      <c r="AL1455" s="18"/>
      <c r="AR1455" s="18"/>
      <c r="AX1455" s="18"/>
      <c r="BD1455" s="18"/>
      <c r="BJ1455" s="18"/>
      <c r="BP1455" s="18"/>
      <c r="BV1455" s="18"/>
      <c r="CB1455" s="18"/>
    </row>
    <row r="1456" spans="4:80" s="1" customFormat="1" x14ac:dyDescent="0.35">
      <c r="D1456" s="18"/>
      <c r="J1456" s="18"/>
      <c r="O1456" s="36"/>
      <c r="T1456" s="36"/>
      <c r="Z1456" s="18"/>
      <c r="AF1456" s="18"/>
      <c r="AL1456" s="18"/>
      <c r="AR1456" s="18"/>
      <c r="AX1456" s="18"/>
      <c r="BD1456" s="18"/>
      <c r="BJ1456" s="18"/>
      <c r="BP1456" s="18"/>
      <c r="BV1456" s="18"/>
      <c r="CB1456" s="18"/>
    </row>
    <row r="1457" spans="4:80" s="1" customFormat="1" x14ac:dyDescent="0.35">
      <c r="D1457" s="18"/>
      <c r="J1457" s="18"/>
      <c r="O1457" s="36"/>
      <c r="T1457" s="36"/>
      <c r="Z1457" s="18"/>
      <c r="AF1457" s="18"/>
      <c r="AL1457" s="18"/>
      <c r="AR1457" s="18"/>
      <c r="AX1457" s="18"/>
      <c r="BD1457" s="18"/>
      <c r="BJ1457" s="18"/>
      <c r="BP1457" s="18"/>
      <c r="BV1457" s="18"/>
      <c r="CB1457" s="18"/>
    </row>
    <row r="1458" spans="4:80" s="1" customFormat="1" x14ac:dyDescent="0.35">
      <c r="D1458" s="18"/>
      <c r="J1458" s="18"/>
      <c r="O1458" s="36"/>
      <c r="T1458" s="36"/>
      <c r="Z1458" s="18"/>
      <c r="AF1458" s="18"/>
      <c r="AL1458" s="18"/>
      <c r="AR1458" s="18"/>
      <c r="AX1458" s="18"/>
      <c r="BD1458" s="18"/>
      <c r="BJ1458" s="18"/>
      <c r="BP1458" s="18"/>
      <c r="BV1458" s="18"/>
      <c r="CB1458" s="18"/>
    </row>
    <row r="1459" spans="4:80" s="1" customFormat="1" x14ac:dyDescent="0.35">
      <c r="D1459" s="18"/>
      <c r="J1459" s="18"/>
      <c r="O1459" s="36"/>
      <c r="T1459" s="36"/>
      <c r="Z1459" s="18"/>
      <c r="AF1459" s="18"/>
      <c r="AL1459" s="18"/>
      <c r="AR1459" s="18"/>
      <c r="AX1459" s="18"/>
      <c r="BD1459" s="18"/>
      <c r="BJ1459" s="18"/>
      <c r="BP1459" s="18"/>
      <c r="BV1459" s="18"/>
      <c r="CB1459" s="18"/>
    </row>
    <row r="1460" spans="4:80" s="1" customFormat="1" x14ac:dyDescent="0.35">
      <c r="D1460" s="18"/>
      <c r="J1460" s="18"/>
      <c r="O1460" s="36"/>
      <c r="T1460" s="36"/>
      <c r="Z1460" s="18"/>
      <c r="AF1460" s="18"/>
      <c r="AL1460" s="18"/>
      <c r="AR1460" s="18"/>
      <c r="AX1460" s="18"/>
      <c r="BD1460" s="18"/>
      <c r="BJ1460" s="18"/>
      <c r="BP1460" s="18"/>
      <c r="BV1460" s="18"/>
      <c r="CB1460" s="18"/>
    </row>
    <row r="1461" spans="4:80" s="1" customFormat="1" x14ac:dyDescent="0.35">
      <c r="D1461" s="18"/>
      <c r="J1461" s="18"/>
      <c r="O1461" s="36"/>
      <c r="T1461" s="36"/>
      <c r="Z1461" s="18"/>
      <c r="AF1461" s="18"/>
      <c r="AL1461" s="18"/>
      <c r="AR1461" s="18"/>
      <c r="AX1461" s="18"/>
      <c r="BD1461" s="18"/>
      <c r="BJ1461" s="18"/>
      <c r="BP1461" s="18"/>
      <c r="BV1461" s="18"/>
      <c r="CB1461" s="18"/>
    </row>
    <row r="1462" spans="4:80" s="1" customFormat="1" x14ac:dyDescent="0.35">
      <c r="D1462" s="18"/>
      <c r="J1462" s="18"/>
      <c r="O1462" s="36"/>
      <c r="T1462" s="36"/>
      <c r="Z1462" s="18"/>
      <c r="AF1462" s="18"/>
      <c r="AL1462" s="18"/>
      <c r="AR1462" s="18"/>
      <c r="AX1462" s="18"/>
      <c r="BD1462" s="18"/>
      <c r="BJ1462" s="18"/>
      <c r="BP1462" s="18"/>
      <c r="BV1462" s="18"/>
      <c r="CB1462" s="18"/>
    </row>
    <row r="1463" spans="4:80" s="1" customFormat="1" x14ac:dyDescent="0.35">
      <c r="D1463" s="18"/>
      <c r="J1463" s="18"/>
      <c r="O1463" s="36"/>
      <c r="T1463" s="36"/>
      <c r="Z1463" s="18"/>
      <c r="AF1463" s="18"/>
      <c r="AL1463" s="18"/>
      <c r="AR1463" s="18"/>
      <c r="AX1463" s="18"/>
      <c r="BD1463" s="18"/>
      <c r="BJ1463" s="18"/>
      <c r="BP1463" s="18"/>
      <c r="BV1463" s="18"/>
      <c r="CB1463" s="18"/>
    </row>
    <row r="1464" spans="4:80" s="1" customFormat="1" x14ac:dyDescent="0.35">
      <c r="D1464" s="18"/>
      <c r="J1464" s="18"/>
      <c r="O1464" s="36"/>
      <c r="T1464" s="36"/>
      <c r="Z1464" s="18"/>
      <c r="AF1464" s="18"/>
      <c r="AL1464" s="18"/>
      <c r="AR1464" s="18"/>
      <c r="AX1464" s="18"/>
      <c r="BD1464" s="18"/>
      <c r="BJ1464" s="18"/>
      <c r="BP1464" s="18"/>
      <c r="BV1464" s="18"/>
      <c r="CB1464" s="18"/>
    </row>
    <row r="1465" spans="4:80" s="1" customFormat="1" x14ac:dyDescent="0.35">
      <c r="D1465" s="18"/>
      <c r="J1465" s="18"/>
      <c r="O1465" s="36"/>
      <c r="T1465" s="36"/>
      <c r="Z1465" s="18"/>
      <c r="AF1465" s="18"/>
      <c r="AL1465" s="18"/>
      <c r="AR1465" s="18"/>
      <c r="AX1465" s="18"/>
      <c r="BD1465" s="18"/>
      <c r="BJ1465" s="18"/>
      <c r="BP1465" s="18"/>
      <c r="BV1465" s="18"/>
      <c r="CB1465" s="18"/>
    </row>
    <row r="1466" spans="4:80" s="1" customFormat="1" x14ac:dyDescent="0.35">
      <c r="D1466" s="18"/>
      <c r="J1466" s="18"/>
      <c r="O1466" s="36"/>
      <c r="T1466" s="36"/>
      <c r="Z1466" s="18"/>
      <c r="AF1466" s="18"/>
      <c r="AL1466" s="18"/>
      <c r="AR1466" s="18"/>
      <c r="AX1466" s="18"/>
      <c r="BD1466" s="18"/>
      <c r="BJ1466" s="18"/>
      <c r="BP1466" s="18"/>
      <c r="BV1466" s="18"/>
      <c r="CB1466" s="18"/>
    </row>
    <row r="1467" spans="4:80" s="1" customFormat="1" x14ac:dyDescent="0.35">
      <c r="D1467" s="18"/>
      <c r="J1467" s="18"/>
      <c r="O1467" s="36"/>
      <c r="T1467" s="36"/>
      <c r="Z1467" s="18"/>
      <c r="AF1467" s="18"/>
      <c r="AL1467" s="18"/>
      <c r="AR1467" s="18"/>
      <c r="AX1467" s="18"/>
      <c r="BD1467" s="18"/>
      <c r="BJ1467" s="18"/>
      <c r="BP1467" s="18"/>
      <c r="BV1467" s="18"/>
      <c r="CB1467" s="18"/>
    </row>
    <row r="1468" spans="4:80" s="1" customFormat="1" x14ac:dyDescent="0.35">
      <c r="D1468" s="18"/>
      <c r="J1468" s="18"/>
      <c r="O1468" s="36"/>
      <c r="T1468" s="36"/>
      <c r="Z1468" s="18"/>
      <c r="AF1468" s="18"/>
      <c r="AL1468" s="18"/>
      <c r="AR1468" s="18"/>
      <c r="AX1468" s="18"/>
      <c r="BD1468" s="18"/>
      <c r="BJ1468" s="18"/>
      <c r="BP1468" s="18"/>
      <c r="BV1468" s="18"/>
      <c r="CB1468" s="18"/>
    </row>
    <row r="1469" spans="4:80" s="1" customFormat="1" x14ac:dyDescent="0.35">
      <c r="D1469" s="18"/>
      <c r="J1469" s="18"/>
      <c r="O1469" s="36"/>
      <c r="T1469" s="36"/>
      <c r="Z1469" s="18"/>
      <c r="AF1469" s="18"/>
      <c r="AL1469" s="18"/>
      <c r="AR1469" s="18"/>
      <c r="AX1469" s="18"/>
      <c r="BD1469" s="18"/>
      <c r="BJ1469" s="18"/>
      <c r="BP1469" s="18"/>
      <c r="BV1469" s="18"/>
      <c r="CB1469" s="18"/>
    </row>
    <row r="1470" spans="4:80" s="1" customFormat="1" x14ac:dyDescent="0.35">
      <c r="D1470" s="18"/>
      <c r="J1470" s="18"/>
      <c r="O1470" s="36"/>
      <c r="T1470" s="36"/>
      <c r="Z1470" s="18"/>
      <c r="AF1470" s="18"/>
      <c r="AL1470" s="18"/>
      <c r="AR1470" s="18"/>
      <c r="AX1470" s="18"/>
      <c r="BD1470" s="18"/>
      <c r="BJ1470" s="18"/>
      <c r="BP1470" s="18"/>
      <c r="BV1470" s="18"/>
      <c r="CB1470" s="18"/>
    </row>
    <row r="1471" spans="4:80" s="1" customFormat="1" x14ac:dyDescent="0.35">
      <c r="D1471" s="18"/>
      <c r="J1471" s="18"/>
      <c r="O1471" s="36"/>
      <c r="T1471" s="36"/>
      <c r="Z1471" s="18"/>
      <c r="AF1471" s="18"/>
      <c r="AL1471" s="18"/>
      <c r="AR1471" s="18"/>
      <c r="AX1471" s="18"/>
      <c r="BD1471" s="18"/>
      <c r="BJ1471" s="18"/>
      <c r="BP1471" s="18"/>
      <c r="BV1471" s="18"/>
      <c r="CB1471" s="18"/>
    </row>
    <row r="1472" spans="4:80" s="1" customFormat="1" x14ac:dyDescent="0.35">
      <c r="D1472" s="18"/>
      <c r="J1472" s="18"/>
      <c r="O1472" s="36"/>
      <c r="T1472" s="36"/>
      <c r="Z1472" s="18"/>
      <c r="AF1472" s="18"/>
      <c r="AL1472" s="18"/>
      <c r="AR1472" s="18"/>
      <c r="AX1472" s="18"/>
      <c r="BD1472" s="18"/>
      <c r="BJ1472" s="18"/>
      <c r="BP1472" s="18"/>
      <c r="BV1472" s="18"/>
      <c r="CB1472" s="18"/>
    </row>
    <row r="1473" spans="4:80" s="1" customFormat="1" x14ac:dyDescent="0.35">
      <c r="D1473" s="18"/>
      <c r="J1473" s="18"/>
      <c r="O1473" s="36"/>
      <c r="T1473" s="36"/>
      <c r="Z1473" s="18"/>
      <c r="AF1473" s="18"/>
      <c r="AL1473" s="18"/>
      <c r="AR1473" s="18"/>
      <c r="AX1473" s="18"/>
      <c r="BD1473" s="18"/>
      <c r="BJ1473" s="18"/>
      <c r="BP1473" s="18"/>
      <c r="BV1473" s="18"/>
      <c r="CB1473" s="18"/>
    </row>
    <row r="1474" spans="4:80" s="1" customFormat="1" x14ac:dyDescent="0.35">
      <c r="D1474" s="18"/>
      <c r="J1474" s="18"/>
      <c r="O1474" s="36"/>
      <c r="T1474" s="36"/>
      <c r="Z1474" s="18"/>
      <c r="AF1474" s="18"/>
      <c r="AL1474" s="18"/>
      <c r="AR1474" s="18"/>
      <c r="AX1474" s="18"/>
      <c r="BD1474" s="18"/>
      <c r="BJ1474" s="18"/>
      <c r="BP1474" s="18"/>
      <c r="BV1474" s="18"/>
      <c r="CB1474" s="18"/>
    </row>
    <row r="1475" spans="4:80" s="1" customFormat="1" x14ac:dyDescent="0.35">
      <c r="D1475" s="18"/>
      <c r="J1475" s="18"/>
      <c r="O1475" s="36"/>
      <c r="T1475" s="36"/>
      <c r="Z1475" s="18"/>
      <c r="AF1475" s="18"/>
      <c r="AL1475" s="18"/>
      <c r="AR1475" s="18"/>
      <c r="AX1475" s="18"/>
      <c r="BD1475" s="18"/>
      <c r="BJ1475" s="18"/>
      <c r="BP1475" s="18"/>
      <c r="BV1475" s="18"/>
      <c r="CB1475" s="18"/>
    </row>
    <row r="1476" spans="4:80" s="1" customFormat="1" x14ac:dyDescent="0.35">
      <c r="D1476" s="18"/>
      <c r="J1476" s="18"/>
      <c r="O1476" s="36"/>
      <c r="T1476" s="36"/>
      <c r="Z1476" s="18"/>
      <c r="AF1476" s="18"/>
      <c r="AL1476" s="18"/>
      <c r="AR1476" s="18"/>
      <c r="AX1476" s="18"/>
      <c r="BD1476" s="18"/>
      <c r="BJ1476" s="18"/>
      <c r="BP1476" s="18"/>
      <c r="BV1476" s="18"/>
      <c r="CB1476" s="18"/>
    </row>
    <row r="1477" spans="4:80" s="1" customFormat="1" x14ac:dyDescent="0.35">
      <c r="D1477" s="18"/>
      <c r="J1477" s="18"/>
      <c r="O1477" s="36"/>
      <c r="T1477" s="36"/>
      <c r="Z1477" s="18"/>
      <c r="AF1477" s="18"/>
      <c r="AL1477" s="18"/>
      <c r="AR1477" s="18"/>
      <c r="AX1477" s="18"/>
      <c r="BD1477" s="18"/>
      <c r="BJ1477" s="18"/>
      <c r="BP1477" s="18"/>
      <c r="BV1477" s="18"/>
      <c r="CB1477" s="18"/>
    </row>
    <row r="1478" spans="4:80" s="1" customFormat="1" x14ac:dyDescent="0.35">
      <c r="D1478" s="18"/>
      <c r="J1478" s="18"/>
      <c r="O1478" s="36"/>
      <c r="T1478" s="36"/>
      <c r="Z1478" s="18"/>
      <c r="AF1478" s="18"/>
      <c r="AL1478" s="18"/>
      <c r="AR1478" s="18"/>
      <c r="AX1478" s="18"/>
      <c r="BD1478" s="18"/>
      <c r="BJ1478" s="18"/>
      <c r="BP1478" s="18"/>
      <c r="BV1478" s="18"/>
      <c r="CB1478" s="18"/>
    </row>
    <row r="1479" spans="4:80" s="1" customFormat="1" x14ac:dyDescent="0.35">
      <c r="D1479" s="18"/>
      <c r="J1479" s="18"/>
      <c r="O1479" s="36"/>
      <c r="T1479" s="36"/>
      <c r="Z1479" s="18"/>
      <c r="AF1479" s="18"/>
      <c r="AL1479" s="18"/>
      <c r="AR1479" s="18"/>
      <c r="AX1479" s="18"/>
      <c r="BD1479" s="18"/>
      <c r="BJ1479" s="18"/>
      <c r="BP1479" s="18"/>
      <c r="BV1479" s="18"/>
      <c r="CB1479" s="18"/>
    </row>
    <row r="1480" spans="4:80" s="1" customFormat="1" x14ac:dyDescent="0.35">
      <c r="D1480" s="18"/>
      <c r="J1480" s="18"/>
      <c r="O1480" s="36"/>
      <c r="T1480" s="36"/>
      <c r="Z1480" s="18"/>
      <c r="AF1480" s="18"/>
      <c r="AL1480" s="18"/>
      <c r="AR1480" s="18"/>
      <c r="AX1480" s="18"/>
      <c r="BD1480" s="18"/>
      <c r="BJ1480" s="18"/>
      <c r="BP1480" s="18"/>
      <c r="BV1480" s="18"/>
      <c r="CB1480" s="18"/>
    </row>
    <row r="1481" spans="4:80" s="1" customFormat="1" x14ac:dyDescent="0.35">
      <c r="D1481" s="18"/>
      <c r="J1481" s="18"/>
      <c r="O1481" s="36"/>
      <c r="T1481" s="36"/>
      <c r="Z1481" s="18"/>
      <c r="AF1481" s="18"/>
      <c r="AL1481" s="18"/>
      <c r="AR1481" s="18"/>
      <c r="AX1481" s="18"/>
      <c r="BD1481" s="18"/>
      <c r="BJ1481" s="18"/>
      <c r="BP1481" s="18"/>
      <c r="BV1481" s="18"/>
      <c r="CB1481" s="18"/>
    </row>
    <row r="1482" spans="4:80" s="1" customFormat="1" x14ac:dyDescent="0.35">
      <c r="D1482" s="18"/>
      <c r="J1482" s="18"/>
      <c r="O1482" s="36"/>
      <c r="T1482" s="36"/>
      <c r="Z1482" s="18"/>
      <c r="AF1482" s="18"/>
      <c r="AL1482" s="18"/>
      <c r="AR1482" s="18"/>
      <c r="AX1482" s="18"/>
      <c r="BD1482" s="18"/>
      <c r="BJ1482" s="18"/>
      <c r="BP1482" s="18"/>
      <c r="BV1482" s="18"/>
      <c r="CB1482" s="18"/>
    </row>
    <row r="1483" spans="4:80" s="1" customFormat="1" x14ac:dyDescent="0.35">
      <c r="D1483" s="18"/>
      <c r="J1483" s="18"/>
      <c r="O1483" s="36"/>
      <c r="T1483" s="36"/>
      <c r="Z1483" s="18"/>
      <c r="AF1483" s="18"/>
      <c r="AL1483" s="18"/>
      <c r="AR1483" s="18"/>
      <c r="AX1483" s="18"/>
      <c r="BD1483" s="18"/>
      <c r="BJ1483" s="18"/>
      <c r="BP1483" s="18"/>
      <c r="BV1483" s="18"/>
      <c r="CB1483" s="18"/>
    </row>
    <row r="1484" spans="4:80" s="1" customFormat="1" x14ac:dyDescent="0.35">
      <c r="D1484" s="18"/>
      <c r="J1484" s="18"/>
      <c r="O1484" s="36"/>
      <c r="T1484" s="36"/>
      <c r="Z1484" s="18"/>
      <c r="AF1484" s="18"/>
      <c r="AL1484" s="18"/>
      <c r="AR1484" s="18"/>
      <c r="AX1484" s="18"/>
      <c r="BD1484" s="18"/>
      <c r="BJ1484" s="18"/>
      <c r="BP1484" s="18"/>
      <c r="BV1484" s="18"/>
      <c r="CB1484" s="18"/>
    </row>
    <row r="1485" spans="4:80" s="1" customFormat="1" x14ac:dyDescent="0.35">
      <c r="D1485" s="18"/>
      <c r="J1485" s="18"/>
      <c r="O1485" s="36"/>
      <c r="T1485" s="36"/>
      <c r="Z1485" s="18"/>
      <c r="AF1485" s="18"/>
      <c r="AL1485" s="18"/>
      <c r="AR1485" s="18"/>
      <c r="AX1485" s="18"/>
      <c r="BD1485" s="18"/>
      <c r="BJ1485" s="18"/>
      <c r="BP1485" s="18"/>
      <c r="BV1485" s="18"/>
      <c r="CB1485" s="18"/>
    </row>
    <row r="1486" spans="4:80" s="1" customFormat="1" x14ac:dyDescent="0.35">
      <c r="D1486" s="18"/>
      <c r="J1486" s="18"/>
      <c r="O1486" s="36"/>
      <c r="T1486" s="36"/>
      <c r="Z1486" s="18"/>
      <c r="AF1486" s="18"/>
      <c r="AL1486" s="18"/>
      <c r="AR1486" s="18"/>
      <c r="AX1486" s="18"/>
      <c r="BD1486" s="18"/>
      <c r="BJ1486" s="18"/>
      <c r="BP1486" s="18"/>
      <c r="BV1486" s="18"/>
      <c r="CB1486" s="18"/>
    </row>
    <row r="1487" spans="4:80" s="1" customFormat="1" x14ac:dyDescent="0.35">
      <c r="D1487" s="18"/>
      <c r="J1487" s="18"/>
      <c r="O1487" s="36"/>
      <c r="T1487" s="36"/>
      <c r="Z1487" s="18"/>
      <c r="AF1487" s="18"/>
      <c r="AL1487" s="18"/>
      <c r="AR1487" s="18"/>
      <c r="AX1487" s="18"/>
      <c r="BD1487" s="18"/>
      <c r="BJ1487" s="18"/>
      <c r="BP1487" s="18"/>
      <c r="BV1487" s="18"/>
      <c r="CB1487" s="18"/>
    </row>
    <row r="1488" spans="4:80" s="1" customFormat="1" x14ac:dyDescent="0.35">
      <c r="D1488" s="18"/>
      <c r="J1488" s="18"/>
      <c r="O1488" s="36"/>
      <c r="T1488" s="36"/>
      <c r="Z1488" s="18"/>
      <c r="AF1488" s="18"/>
      <c r="AL1488" s="18"/>
      <c r="AR1488" s="18"/>
      <c r="AX1488" s="18"/>
      <c r="BD1488" s="18"/>
      <c r="BJ1488" s="18"/>
      <c r="BP1488" s="18"/>
      <c r="BV1488" s="18"/>
      <c r="CB1488" s="18"/>
    </row>
    <row r="1489" spans="4:80" s="1" customFormat="1" x14ac:dyDescent="0.35">
      <c r="D1489" s="18"/>
      <c r="J1489" s="18"/>
      <c r="O1489" s="36"/>
      <c r="T1489" s="36"/>
      <c r="Z1489" s="18"/>
      <c r="AF1489" s="18"/>
      <c r="AL1489" s="18"/>
      <c r="AR1489" s="18"/>
      <c r="AX1489" s="18"/>
      <c r="BD1489" s="18"/>
      <c r="BJ1489" s="18"/>
      <c r="BP1489" s="18"/>
      <c r="BV1489" s="18"/>
      <c r="CB1489" s="18"/>
    </row>
    <row r="1490" spans="4:80" s="1" customFormat="1" x14ac:dyDescent="0.35">
      <c r="D1490" s="18"/>
      <c r="J1490" s="18"/>
      <c r="O1490" s="36"/>
      <c r="T1490" s="36"/>
      <c r="Z1490" s="18"/>
      <c r="AF1490" s="18"/>
      <c r="AL1490" s="18"/>
      <c r="AR1490" s="18"/>
      <c r="AX1490" s="18"/>
      <c r="BD1490" s="18"/>
      <c r="BJ1490" s="18"/>
      <c r="BP1490" s="18"/>
      <c r="BV1490" s="18"/>
      <c r="CB1490" s="18"/>
    </row>
    <row r="1491" spans="4:80" s="1" customFormat="1" x14ac:dyDescent="0.35">
      <c r="D1491" s="18"/>
      <c r="J1491" s="18"/>
      <c r="O1491" s="36"/>
      <c r="T1491" s="36"/>
      <c r="Z1491" s="18"/>
      <c r="AF1491" s="18"/>
      <c r="AL1491" s="18"/>
      <c r="AR1491" s="18"/>
      <c r="AX1491" s="18"/>
      <c r="BD1491" s="18"/>
      <c r="BJ1491" s="18"/>
      <c r="BP1491" s="18"/>
      <c r="BV1491" s="18"/>
      <c r="CB1491" s="18"/>
    </row>
    <row r="1492" spans="4:80" s="1" customFormat="1" x14ac:dyDescent="0.35">
      <c r="D1492" s="18"/>
      <c r="J1492" s="18"/>
      <c r="O1492" s="36"/>
      <c r="T1492" s="36"/>
      <c r="Z1492" s="18"/>
      <c r="AF1492" s="18"/>
      <c r="AL1492" s="18"/>
      <c r="AR1492" s="18"/>
      <c r="AX1492" s="18"/>
      <c r="BD1492" s="18"/>
      <c r="BJ1492" s="18"/>
      <c r="BP1492" s="18"/>
      <c r="BV1492" s="18"/>
      <c r="CB1492" s="18"/>
    </row>
    <row r="1493" spans="4:80" s="1" customFormat="1" x14ac:dyDescent="0.35">
      <c r="D1493" s="18"/>
      <c r="J1493" s="18"/>
      <c r="O1493" s="36"/>
      <c r="T1493" s="36"/>
      <c r="Z1493" s="18"/>
      <c r="AF1493" s="18"/>
      <c r="AL1493" s="18"/>
      <c r="AR1493" s="18"/>
      <c r="AX1493" s="18"/>
      <c r="BD1493" s="18"/>
      <c r="BJ1493" s="18"/>
      <c r="BP1493" s="18"/>
      <c r="BV1493" s="18"/>
      <c r="CB1493" s="18"/>
    </row>
    <row r="1494" spans="4:80" s="1" customFormat="1" x14ac:dyDescent="0.35">
      <c r="D1494" s="18"/>
      <c r="J1494" s="18"/>
      <c r="O1494" s="36"/>
      <c r="T1494" s="36"/>
      <c r="Z1494" s="18"/>
      <c r="AF1494" s="18"/>
      <c r="AL1494" s="18"/>
      <c r="AR1494" s="18"/>
      <c r="AX1494" s="18"/>
      <c r="BD1494" s="18"/>
      <c r="BJ1494" s="18"/>
      <c r="BP1494" s="18"/>
      <c r="BV1494" s="18"/>
      <c r="CB1494" s="18"/>
    </row>
    <row r="1495" spans="4:80" s="1" customFormat="1" x14ac:dyDescent="0.35">
      <c r="D1495" s="18"/>
      <c r="J1495" s="18"/>
      <c r="O1495" s="36"/>
      <c r="T1495" s="36"/>
      <c r="Z1495" s="18"/>
      <c r="AF1495" s="18"/>
      <c r="AL1495" s="18"/>
      <c r="AR1495" s="18"/>
      <c r="AX1495" s="18"/>
      <c r="BD1495" s="18"/>
      <c r="BJ1495" s="18"/>
      <c r="BP1495" s="18"/>
      <c r="BV1495" s="18"/>
      <c r="CB1495" s="18"/>
    </row>
    <row r="1496" spans="4:80" s="1" customFormat="1" x14ac:dyDescent="0.35">
      <c r="D1496" s="18"/>
      <c r="J1496" s="18"/>
      <c r="O1496" s="36"/>
      <c r="T1496" s="36"/>
      <c r="Z1496" s="18"/>
      <c r="AF1496" s="18"/>
      <c r="AL1496" s="18"/>
      <c r="AR1496" s="18"/>
      <c r="AX1496" s="18"/>
      <c r="BD1496" s="18"/>
      <c r="BJ1496" s="18"/>
      <c r="BP1496" s="18"/>
      <c r="BV1496" s="18"/>
      <c r="CB1496" s="18"/>
    </row>
    <row r="1497" spans="4:80" s="1" customFormat="1" x14ac:dyDescent="0.35">
      <c r="D1497" s="18"/>
      <c r="J1497" s="18"/>
      <c r="O1497" s="36"/>
      <c r="T1497" s="36"/>
      <c r="Z1497" s="18"/>
      <c r="AF1497" s="18"/>
      <c r="AL1497" s="18"/>
      <c r="AR1497" s="18"/>
      <c r="AX1497" s="18"/>
      <c r="BD1497" s="18"/>
      <c r="BJ1497" s="18"/>
      <c r="BP1497" s="18"/>
      <c r="BV1497" s="18"/>
      <c r="CB1497" s="18"/>
    </row>
    <row r="1498" spans="4:80" s="1" customFormat="1" x14ac:dyDescent="0.35">
      <c r="D1498" s="18"/>
      <c r="J1498" s="18"/>
      <c r="O1498" s="36"/>
      <c r="T1498" s="36"/>
      <c r="Z1498" s="18"/>
      <c r="AF1498" s="18"/>
      <c r="AL1498" s="18"/>
      <c r="AR1498" s="18"/>
      <c r="AX1498" s="18"/>
      <c r="BD1498" s="18"/>
      <c r="BJ1498" s="18"/>
      <c r="BP1498" s="18"/>
      <c r="BV1498" s="18"/>
      <c r="CB1498" s="18"/>
    </row>
    <row r="1499" spans="4:80" s="1" customFormat="1" x14ac:dyDescent="0.35">
      <c r="D1499" s="18"/>
      <c r="J1499" s="18"/>
      <c r="O1499" s="36"/>
      <c r="T1499" s="36"/>
      <c r="Z1499" s="18"/>
      <c r="AF1499" s="18"/>
      <c r="AL1499" s="18"/>
      <c r="AR1499" s="18"/>
      <c r="AX1499" s="18"/>
      <c r="BD1499" s="18"/>
      <c r="BJ1499" s="18"/>
      <c r="BP1499" s="18"/>
      <c r="BV1499" s="18"/>
      <c r="CB1499" s="18"/>
    </row>
    <row r="1500" spans="4:80" s="1" customFormat="1" x14ac:dyDescent="0.35">
      <c r="D1500" s="18"/>
      <c r="J1500" s="18"/>
      <c r="O1500" s="36"/>
      <c r="T1500" s="36"/>
      <c r="Z1500" s="18"/>
      <c r="AF1500" s="18"/>
      <c r="AL1500" s="18"/>
      <c r="AR1500" s="18"/>
      <c r="AX1500" s="18"/>
      <c r="BD1500" s="18"/>
      <c r="BJ1500" s="18"/>
      <c r="BP1500" s="18"/>
      <c r="BV1500" s="18"/>
      <c r="CB1500" s="18"/>
    </row>
    <row r="1501" spans="4:80" s="1" customFormat="1" x14ac:dyDescent="0.35">
      <c r="D1501" s="18"/>
      <c r="J1501" s="18"/>
      <c r="O1501" s="36"/>
      <c r="T1501" s="36"/>
      <c r="Z1501" s="18"/>
      <c r="AF1501" s="18"/>
      <c r="AL1501" s="18"/>
      <c r="AR1501" s="18"/>
      <c r="AX1501" s="18"/>
      <c r="BD1501" s="18"/>
      <c r="BJ1501" s="18"/>
      <c r="BP1501" s="18"/>
      <c r="BV1501" s="18"/>
      <c r="CB1501" s="18"/>
    </row>
    <row r="1502" spans="4:80" s="1" customFormat="1" x14ac:dyDescent="0.35">
      <c r="D1502" s="18"/>
      <c r="J1502" s="18"/>
      <c r="O1502" s="36"/>
      <c r="T1502" s="36"/>
      <c r="Z1502" s="18"/>
      <c r="AF1502" s="18"/>
      <c r="AL1502" s="18"/>
      <c r="AR1502" s="18"/>
      <c r="AX1502" s="18"/>
      <c r="BD1502" s="18"/>
      <c r="BJ1502" s="18"/>
      <c r="BP1502" s="18"/>
      <c r="BV1502" s="18"/>
      <c r="CB1502" s="18"/>
    </row>
    <row r="1503" spans="4:80" s="1" customFormat="1" x14ac:dyDescent="0.35">
      <c r="D1503" s="18"/>
      <c r="J1503" s="18"/>
      <c r="O1503" s="36"/>
      <c r="T1503" s="36"/>
      <c r="Z1503" s="18"/>
      <c r="AF1503" s="18"/>
      <c r="AL1503" s="18"/>
      <c r="AR1503" s="18"/>
      <c r="AX1503" s="18"/>
      <c r="BD1503" s="18"/>
      <c r="BJ1503" s="18"/>
      <c r="BP1503" s="18"/>
      <c r="BV1503" s="18"/>
      <c r="CB1503" s="18"/>
    </row>
    <row r="1504" spans="4:80" s="1" customFormat="1" x14ac:dyDescent="0.35">
      <c r="D1504" s="18"/>
      <c r="J1504" s="18"/>
      <c r="O1504" s="36"/>
      <c r="T1504" s="36"/>
      <c r="Z1504" s="18"/>
      <c r="AF1504" s="18"/>
      <c r="AL1504" s="18"/>
      <c r="AR1504" s="18"/>
      <c r="AX1504" s="18"/>
      <c r="BD1504" s="18"/>
      <c r="BJ1504" s="18"/>
      <c r="BP1504" s="18"/>
      <c r="BV1504" s="18"/>
      <c r="CB1504" s="18"/>
    </row>
    <row r="1505" spans="4:80" s="1" customFormat="1" x14ac:dyDescent="0.35">
      <c r="D1505" s="18"/>
      <c r="J1505" s="18"/>
      <c r="O1505" s="36"/>
      <c r="T1505" s="36"/>
      <c r="Z1505" s="18"/>
      <c r="AF1505" s="18"/>
      <c r="AL1505" s="18"/>
      <c r="AR1505" s="18"/>
      <c r="AX1505" s="18"/>
      <c r="BD1505" s="18"/>
      <c r="BJ1505" s="18"/>
      <c r="BP1505" s="18"/>
      <c r="BV1505" s="18"/>
      <c r="CB1505" s="18"/>
    </row>
    <row r="1506" spans="4:80" s="1" customFormat="1" x14ac:dyDescent="0.35">
      <c r="D1506" s="18"/>
      <c r="J1506" s="18"/>
      <c r="O1506" s="36"/>
      <c r="T1506" s="36"/>
      <c r="Z1506" s="18"/>
      <c r="AF1506" s="18"/>
      <c r="AL1506" s="18"/>
      <c r="AR1506" s="18"/>
      <c r="AX1506" s="18"/>
      <c r="BD1506" s="18"/>
      <c r="BJ1506" s="18"/>
      <c r="BP1506" s="18"/>
      <c r="BV1506" s="18"/>
      <c r="CB1506" s="18"/>
    </row>
    <row r="1507" spans="4:80" s="1" customFormat="1" x14ac:dyDescent="0.35">
      <c r="D1507" s="18"/>
      <c r="J1507" s="18"/>
      <c r="O1507" s="36"/>
      <c r="T1507" s="36"/>
      <c r="Z1507" s="18"/>
      <c r="AF1507" s="18"/>
      <c r="AL1507" s="18"/>
      <c r="AR1507" s="18"/>
      <c r="AX1507" s="18"/>
      <c r="BD1507" s="18"/>
      <c r="BJ1507" s="18"/>
      <c r="BP1507" s="18"/>
      <c r="BV1507" s="18"/>
      <c r="CB1507" s="18"/>
    </row>
    <row r="1508" spans="4:80" s="1" customFormat="1" x14ac:dyDescent="0.35">
      <c r="D1508" s="18"/>
      <c r="J1508" s="18"/>
      <c r="O1508" s="36"/>
      <c r="T1508" s="36"/>
      <c r="Z1508" s="18"/>
      <c r="AF1508" s="18"/>
      <c r="AL1508" s="18"/>
      <c r="AR1508" s="18"/>
      <c r="AX1508" s="18"/>
      <c r="BD1508" s="18"/>
      <c r="BJ1508" s="18"/>
      <c r="BP1508" s="18"/>
      <c r="BV1508" s="18"/>
      <c r="CB1508" s="18"/>
    </row>
    <row r="1509" spans="4:80" s="1" customFormat="1" x14ac:dyDescent="0.35">
      <c r="D1509" s="18"/>
      <c r="J1509" s="18"/>
      <c r="O1509" s="36"/>
      <c r="T1509" s="36"/>
      <c r="Z1509" s="18"/>
      <c r="AF1509" s="18"/>
      <c r="AL1509" s="18"/>
      <c r="AR1509" s="18"/>
      <c r="AX1509" s="18"/>
      <c r="BD1509" s="18"/>
      <c r="BJ1509" s="18"/>
      <c r="BP1509" s="18"/>
      <c r="BV1509" s="18"/>
      <c r="CB1509" s="18"/>
    </row>
    <row r="1510" spans="4:80" s="1" customFormat="1" x14ac:dyDescent="0.35">
      <c r="D1510" s="18"/>
      <c r="J1510" s="18"/>
      <c r="O1510" s="36"/>
      <c r="T1510" s="36"/>
      <c r="Z1510" s="18"/>
      <c r="AF1510" s="18"/>
      <c r="AL1510" s="18"/>
      <c r="AR1510" s="18"/>
      <c r="AX1510" s="18"/>
      <c r="BD1510" s="18"/>
      <c r="BJ1510" s="18"/>
      <c r="BP1510" s="18"/>
      <c r="BV1510" s="18"/>
      <c r="CB1510" s="18"/>
    </row>
    <row r="1511" spans="4:80" s="1" customFormat="1" x14ac:dyDescent="0.35">
      <c r="D1511" s="18"/>
      <c r="J1511" s="18"/>
      <c r="O1511" s="36"/>
      <c r="T1511" s="36"/>
      <c r="Z1511" s="18"/>
      <c r="AF1511" s="18"/>
      <c r="AL1511" s="18"/>
      <c r="AR1511" s="18"/>
      <c r="AX1511" s="18"/>
      <c r="BD1511" s="18"/>
      <c r="BJ1511" s="18"/>
      <c r="BP1511" s="18"/>
      <c r="BV1511" s="18"/>
      <c r="CB1511" s="18"/>
    </row>
    <row r="1512" spans="4:80" s="1" customFormat="1" x14ac:dyDescent="0.35">
      <c r="D1512" s="18"/>
      <c r="J1512" s="18"/>
      <c r="O1512" s="36"/>
      <c r="T1512" s="36"/>
      <c r="Z1512" s="18"/>
      <c r="AF1512" s="18"/>
      <c r="AL1512" s="18"/>
      <c r="AR1512" s="18"/>
      <c r="AX1512" s="18"/>
      <c r="BD1512" s="18"/>
      <c r="BJ1512" s="18"/>
      <c r="BP1512" s="18"/>
      <c r="BV1512" s="18"/>
      <c r="CB1512" s="18"/>
    </row>
    <row r="1513" spans="4:80" s="1" customFormat="1" x14ac:dyDescent="0.35">
      <c r="D1513" s="18"/>
      <c r="J1513" s="18"/>
      <c r="O1513" s="36"/>
      <c r="T1513" s="36"/>
      <c r="Z1513" s="18"/>
      <c r="AF1513" s="18"/>
      <c r="AL1513" s="18"/>
      <c r="AR1513" s="18"/>
      <c r="AX1513" s="18"/>
      <c r="BD1513" s="18"/>
      <c r="BJ1513" s="18"/>
      <c r="BP1513" s="18"/>
      <c r="BV1513" s="18"/>
      <c r="CB1513" s="18"/>
    </row>
    <row r="1514" spans="4:80" s="1" customFormat="1" x14ac:dyDescent="0.35">
      <c r="D1514" s="18"/>
      <c r="J1514" s="18"/>
      <c r="O1514" s="36"/>
      <c r="T1514" s="36"/>
      <c r="Z1514" s="18"/>
      <c r="AF1514" s="18"/>
      <c r="AL1514" s="18"/>
      <c r="AR1514" s="18"/>
      <c r="AX1514" s="18"/>
      <c r="BD1514" s="18"/>
      <c r="BJ1514" s="18"/>
      <c r="BP1514" s="18"/>
      <c r="BV1514" s="18"/>
      <c r="CB1514" s="18"/>
    </row>
    <row r="1515" spans="4:80" s="1" customFormat="1" x14ac:dyDescent="0.35">
      <c r="D1515" s="18"/>
      <c r="J1515" s="18"/>
      <c r="O1515" s="36"/>
      <c r="T1515" s="36"/>
      <c r="Z1515" s="18"/>
      <c r="AF1515" s="18"/>
      <c r="AL1515" s="18"/>
      <c r="AR1515" s="18"/>
      <c r="AX1515" s="18"/>
      <c r="BD1515" s="18"/>
      <c r="BJ1515" s="18"/>
      <c r="BP1515" s="18"/>
      <c r="BV1515" s="18"/>
      <c r="CB1515" s="18"/>
    </row>
    <row r="1516" spans="4:80" s="1" customFormat="1" x14ac:dyDescent="0.35">
      <c r="D1516" s="18"/>
      <c r="J1516" s="18"/>
      <c r="O1516" s="36"/>
      <c r="T1516" s="36"/>
      <c r="Z1516" s="18"/>
      <c r="AF1516" s="18"/>
      <c r="AL1516" s="18"/>
      <c r="AR1516" s="18"/>
      <c r="AX1516" s="18"/>
      <c r="BD1516" s="18"/>
      <c r="BJ1516" s="18"/>
      <c r="BP1516" s="18"/>
      <c r="BV1516" s="18"/>
      <c r="CB1516" s="18"/>
    </row>
    <row r="1517" spans="4:80" s="1" customFormat="1" x14ac:dyDescent="0.35">
      <c r="D1517" s="18"/>
      <c r="J1517" s="18"/>
      <c r="O1517" s="36"/>
      <c r="T1517" s="36"/>
      <c r="Z1517" s="18"/>
      <c r="AF1517" s="18"/>
      <c r="AL1517" s="18"/>
      <c r="AR1517" s="18"/>
      <c r="AX1517" s="18"/>
      <c r="BD1517" s="18"/>
      <c r="BJ1517" s="18"/>
      <c r="BP1517" s="18"/>
      <c r="BV1517" s="18"/>
      <c r="CB1517" s="18"/>
    </row>
    <row r="1518" spans="4:80" s="1" customFormat="1" x14ac:dyDescent="0.35">
      <c r="D1518" s="18"/>
      <c r="J1518" s="18"/>
      <c r="O1518" s="36"/>
      <c r="T1518" s="36"/>
      <c r="Z1518" s="18"/>
      <c r="AF1518" s="18"/>
      <c r="AL1518" s="18"/>
      <c r="AR1518" s="18"/>
      <c r="AX1518" s="18"/>
      <c r="BD1518" s="18"/>
      <c r="BJ1518" s="18"/>
      <c r="BP1518" s="18"/>
      <c r="BV1518" s="18"/>
      <c r="CB1518" s="18"/>
    </row>
    <row r="1519" spans="4:80" s="1" customFormat="1" x14ac:dyDescent="0.35">
      <c r="D1519" s="18"/>
      <c r="J1519" s="18"/>
      <c r="O1519" s="36"/>
      <c r="T1519" s="36"/>
      <c r="Z1519" s="18"/>
      <c r="AF1519" s="18"/>
      <c r="AL1519" s="18"/>
      <c r="AR1519" s="18"/>
      <c r="AX1519" s="18"/>
      <c r="BD1519" s="18"/>
      <c r="BJ1519" s="18"/>
      <c r="BP1519" s="18"/>
      <c r="BV1519" s="18"/>
      <c r="CB1519" s="18"/>
    </row>
    <row r="1520" spans="4:80" s="1" customFormat="1" x14ac:dyDescent="0.35">
      <c r="D1520" s="18"/>
      <c r="J1520" s="18"/>
      <c r="O1520" s="36"/>
      <c r="T1520" s="36"/>
      <c r="Z1520" s="18"/>
      <c r="AF1520" s="18"/>
      <c r="AL1520" s="18"/>
      <c r="AR1520" s="18"/>
      <c r="AX1520" s="18"/>
      <c r="BD1520" s="18"/>
      <c r="BJ1520" s="18"/>
      <c r="BP1520" s="18"/>
      <c r="BV1520" s="18"/>
      <c r="CB1520" s="18"/>
    </row>
    <row r="1521" spans="4:80" s="1" customFormat="1" x14ac:dyDescent="0.35">
      <c r="D1521" s="18"/>
      <c r="J1521" s="18"/>
      <c r="O1521" s="36"/>
      <c r="T1521" s="36"/>
      <c r="Z1521" s="18"/>
      <c r="AF1521" s="18"/>
      <c r="AL1521" s="18"/>
      <c r="AR1521" s="18"/>
      <c r="AX1521" s="18"/>
      <c r="BD1521" s="18"/>
      <c r="BJ1521" s="18"/>
      <c r="BP1521" s="18"/>
      <c r="BV1521" s="18"/>
      <c r="CB1521" s="18"/>
    </row>
    <row r="1522" spans="4:80" s="1" customFormat="1" x14ac:dyDescent="0.35">
      <c r="D1522" s="18"/>
      <c r="J1522" s="18"/>
      <c r="O1522" s="36"/>
      <c r="T1522" s="36"/>
      <c r="Z1522" s="18"/>
      <c r="AF1522" s="18"/>
      <c r="AL1522" s="18"/>
      <c r="AR1522" s="18"/>
      <c r="AX1522" s="18"/>
      <c r="BD1522" s="18"/>
      <c r="BJ1522" s="18"/>
      <c r="BP1522" s="18"/>
      <c r="BV1522" s="18"/>
      <c r="CB1522" s="18"/>
    </row>
    <row r="1523" spans="4:80" s="1" customFormat="1" x14ac:dyDescent="0.35">
      <c r="D1523" s="18"/>
      <c r="J1523" s="18"/>
      <c r="O1523" s="36"/>
      <c r="T1523" s="36"/>
      <c r="Z1523" s="18"/>
      <c r="AF1523" s="18"/>
      <c r="AL1523" s="18"/>
      <c r="AR1523" s="18"/>
      <c r="AX1523" s="18"/>
      <c r="BD1523" s="18"/>
      <c r="BJ1523" s="18"/>
      <c r="BP1523" s="18"/>
      <c r="BV1523" s="18"/>
      <c r="CB1523" s="18"/>
    </row>
    <row r="1524" spans="4:80" s="1" customFormat="1" x14ac:dyDescent="0.35">
      <c r="D1524" s="18"/>
      <c r="J1524" s="18"/>
      <c r="O1524" s="36"/>
      <c r="T1524" s="36"/>
      <c r="Z1524" s="18"/>
      <c r="AF1524" s="18"/>
      <c r="AL1524" s="18"/>
      <c r="AR1524" s="18"/>
      <c r="AX1524" s="18"/>
      <c r="BD1524" s="18"/>
      <c r="BJ1524" s="18"/>
      <c r="BP1524" s="18"/>
      <c r="BV1524" s="18"/>
      <c r="CB1524" s="18"/>
    </row>
    <row r="1525" spans="4:80" s="1" customFormat="1" x14ac:dyDescent="0.35">
      <c r="D1525" s="18"/>
      <c r="J1525" s="18"/>
      <c r="O1525" s="36"/>
      <c r="T1525" s="36"/>
      <c r="Z1525" s="18"/>
      <c r="AF1525" s="18"/>
      <c r="AL1525" s="18"/>
      <c r="AR1525" s="18"/>
      <c r="AX1525" s="18"/>
      <c r="BD1525" s="18"/>
      <c r="BJ1525" s="18"/>
      <c r="BP1525" s="18"/>
      <c r="BV1525" s="18"/>
      <c r="CB1525" s="18"/>
    </row>
    <row r="1526" spans="4:80" s="1" customFormat="1" x14ac:dyDescent="0.35">
      <c r="D1526" s="18"/>
      <c r="J1526" s="18"/>
      <c r="O1526" s="36"/>
      <c r="T1526" s="36"/>
      <c r="Z1526" s="18"/>
      <c r="AF1526" s="18"/>
      <c r="AL1526" s="18"/>
      <c r="AR1526" s="18"/>
      <c r="AX1526" s="18"/>
      <c r="BD1526" s="18"/>
      <c r="BJ1526" s="18"/>
      <c r="BP1526" s="18"/>
      <c r="BV1526" s="18"/>
      <c r="CB1526" s="18"/>
    </row>
    <row r="1527" spans="4:80" s="1" customFormat="1" x14ac:dyDescent="0.35">
      <c r="D1527" s="18"/>
      <c r="J1527" s="18"/>
      <c r="O1527" s="36"/>
      <c r="T1527" s="36"/>
      <c r="Z1527" s="18"/>
      <c r="AF1527" s="18"/>
      <c r="AL1527" s="18"/>
      <c r="AR1527" s="18"/>
      <c r="AX1527" s="18"/>
      <c r="BD1527" s="18"/>
      <c r="BJ1527" s="18"/>
      <c r="BP1527" s="18"/>
      <c r="BV1527" s="18"/>
      <c r="CB1527" s="18"/>
    </row>
    <row r="1528" spans="4:80" s="1" customFormat="1" x14ac:dyDescent="0.35">
      <c r="D1528" s="18"/>
      <c r="J1528" s="18"/>
      <c r="O1528" s="36"/>
      <c r="T1528" s="36"/>
      <c r="Z1528" s="18"/>
      <c r="AF1528" s="18"/>
      <c r="AL1528" s="18"/>
      <c r="AR1528" s="18"/>
      <c r="AX1528" s="18"/>
      <c r="BD1528" s="18"/>
      <c r="BJ1528" s="18"/>
      <c r="BP1528" s="18"/>
      <c r="BV1528" s="18"/>
      <c r="CB1528" s="18"/>
    </row>
    <row r="1529" spans="4:80" s="1" customFormat="1" x14ac:dyDescent="0.35">
      <c r="D1529" s="18"/>
      <c r="J1529" s="18"/>
      <c r="O1529" s="36"/>
      <c r="T1529" s="36"/>
      <c r="Z1529" s="18"/>
      <c r="AF1529" s="18"/>
      <c r="AL1529" s="18"/>
      <c r="AR1529" s="18"/>
      <c r="AX1529" s="18"/>
      <c r="BD1529" s="18"/>
      <c r="BJ1529" s="18"/>
      <c r="BP1529" s="18"/>
      <c r="BV1529" s="18"/>
      <c r="CB1529" s="18"/>
    </row>
    <row r="1530" spans="4:80" s="1" customFormat="1" x14ac:dyDescent="0.35">
      <c r="D1530" s="18"/>
      <c r="J1530" s="18"/>
      <c r="O1530" s="36"/>
      <c r="T1530" s="36"/>
      <c r="Z1530" s="18"/>
      <c r="AF1530" s="18"/>
      <c r="AL1530" s="18"/>
      <c r="AR1530" s="18"/>
      <c r="AX1530" s="18"/>
      <c r="BD1530" s="18"/>
      <c r="BJ1530" s="18"/>
      <c r="BP1530" s="18"/>
      <c r="BV1530" s="18"/>
      <c r="CB1530" s="18"/>
    </row>
    <row r="1531" spans="4:80" s="1" customFormat="1" x14ac:dyDescent="0.35">
      <c r="D1531" s="18"/>
      <c r="J1531" s="18"/>
      <c r="O1531" s="36"/>
      <c r="T1531" s="36"/>
      <c r="Z1531" s="18"/>
      <c r="AF1531" s="18"/>
      <c r="AL1531" s="18"/>
      <c r="AR1531" s="18"/>
      <c r="AX1531" s="18"/>
      <c r="BD1531" s="18"/>
      <c r="BJ1531" s="18"/>
      <c r="BP1531" s="18"/>
      <c r="BV1531" s="18"/>
      <c r="CB1531" s="18"/>
    </row>
    <row r="1532" spans="4:80" s="1" customFormat="1" x14ac:dyDescent="0.35">
      <c r="D1532" s="18"/>
      <c r="J1532" s="18"/>
      <c r="O1532" s="36"/>
      <c r="T1532" s="36"/>
      <c r="Z1532" s="18"/>
      <c r="AF1532" s="18"/>
      <c r="AL1532" s="18"/>
      <c r="AR1532" s="18"/>
      <c r="AX1532" s="18"/>
      <c r="BD1532" s="18"/>
      <c r="BJ1532" s="18"/>
      <c r="BP1532" s="18"/>
      <c r="BV1532" s="18"/>
      <c r="CB1532" s="18"/>
    </row>
    <row r="1533" spans="4:80" s="1" customFormat="1" x14ac:dyDescent="0.35">
      <c r="D1533" s="18"/>
      <c r="J1533" s="18"/>
      <c r="O1533" s="36"/>
      <c r="T1533" s="36"/>
      <c r="Z1533" s="18"/>
      <c r="AF1533" s="18"/>
      <c r="AL1533" s="18"/>
      <c r="AR1533" s="18"/>
      <c r="AX1533" s="18"/>
      <c r="BD1533" s="18"/>
      <c r="BJ1533" s="18"/>
      <c r="BP1533" s="18"/>
      <c r="BV1533" s="18"/>
      <c r="CB1533" s="18"/>
    </row>
    <row r="1534" spans="4:80" s="1" customFormat="1" x14ac:dyDescent="0.35">
      <c r="D1534" s="18"/>
      <c r="J1534" s="18"/>
      <c r="O1534" s="36"/>
      <c r="T1534" s="36"/>
      <c r="Z1534" s="18"/>
      <c r="AF1534" s="18"/>
      <c r="AL1534" s="18"/>
      <c r="AR1534" s="18"/>
      <c r="AX1534" s="18"/>
      <c r="BD1534" s="18"/>
      <c r="BJ1534" s="18"/>
      <c r="BP1534" s="18"/>
      <c r="BV1534" s="18"/>
      <c r="CB1534" s="18"/>
    </row>
    <row r="1535" spans="4:80" s="1" customFormat="1" x14ac:dyDescent="0.35">
      <c r="D1535" s="18"/>
      <c r="J1535" s="18"/>
      <c r="O1535" s="36"/>
      <c r="T1535" s="36"/>
      <c r="Z1535" s="18"/>
      <c r="AF1535" s="18"/>
      <c r="AL1535" s="18"/>
      <c r="AR1535" s="18"/>
      <c r="AX1535" s="18"/>
      <c r="BD1535" s="18"/>
      <c r="BJ1535" s="18"/>
      <c r="BP1535" s="18"/>
      <c r="BV1535" s="18"/>
      <c r="CB1535" s="18"/>
    </row>
    <row r="1536" spans="4:80" s="1" customFormat="1" x14ac:dyDescent="0.35">
      <c r="D1536" s="18"/>
      <c r="J1536" s="18"/>
      <c r="O1536" s="36"/>
      <c r="T1536" s="36"/>
      <c r="Z1536" s="18"/>
      <c r="AF1536" s="18"/>
      <c r="AL1536" s="18"/>
      <c r="AR1536" s="18"/>
      <c r="AX1536" s="18"/>
      <c r="BD1536" s="18"/>
      <c r="BJ1536" s="18"/>
      <c r="BP1536" s="18"/>
      <c r="BV1536" s="18"/>
      <c r="CB1536" s="18"/>
    </row>
    <row r="1537" spans="4:80" s="1" customFormat="1" x14ac:dyDescent="0.35">
      <c r="D1537" s="18"/>
      <c r="J1537" s="18"/>
      <c r="O1537" s="36"/>
      <c r="T1537" s="36"/>
      <c r="Z1537" s="18"/>
      <c r="AF1537" s="18"/>
      <c r="AL1537" s="18"/>
      <c r="AR1537" s="18"/>
      <c r="AX1537" s="18"/>
      <c r="BD1537" s="18"/>
      <c r="BJ1537" s="18"/>
      <c r="BP1537" s="18"/>
      <c r="BV1537" s="18"/>
      <c r="CB1537" s="18"/>
    </row>
    <row r="1538" spans="4:80" s="1" customFormat="1" x14ac:dyDescent="0.35">
      <c r="D1538" s="18"/>
      <c r="J1538" s="18"/>
      <c r="O1538" s="36"/>
      <c r="T1538" s="36"/>
      <c r="Z1538" s="18"/>
      <c r="AF1538" s="18"/>
      <c r="AL1538" s="18"/>
      <c r="AR1538" s="18"/>
      <c r="AX1538" s="18"/>
      <c r="BD1538" s="18"/>
      <c r="BJ1538" s="18"/>
      <c r="BP1538" s="18"/>
      <c r="BV1538" s="18"/>
      <c r="CB1538" s="18"/>
    </row>
    <row r="1539" spans="4:80" s="1" customFormat="1" x14ac:dyDescent="0.35">
      <c r="D1539" s="18"/>
      <c r="J1539" s="18"/>
      <c r="O1539" s="36"/>
      <c r="T1539" s="36"/>
      <c r="Z1539" s="18"/>
      <c r="AF1539" s="18"/>
      <c r="AL1539" s="18"/>
      <c r="AR1539" s="18"/>
      <c r="AX1539" s="18"/>
      <c r="BD1539" s="18"/>
      <c r="BJ1539" s="18"/>
      <c r="BP1539" s="18"/>
      <c r="BV1539" s="18"/>
      <c r="CB1539" s="18"/>
    </row>
    <row r="1540" spans="4:80" s="1" customFormat="1" x14ac:dyDescent="0.35">
      <c r="D1540" s="18"/>
      <c r="J1540" s="18"/>
      <c r="O1540" s="36"/>
      <c r="T1540" s="36"/>
      <c r="Z1540" s="18"/>
      <c r="AF1540" s="18"/>
      <c r="AL1540" s="18"/>
      <c r="AR1540" s="18"/>
      <c r="AX1540" s="18"/>
      <c r="BD1540" s="18"/>
      <c r="BJ1540" s="18"/>
      <c r="BP1540" s="18"/>
      <c r="BV1540" s="18"/>
      <c r="CB1540" s="18"/>
    </row>
    <row r="1541" spans="4:80" s="1" customFormat="1" x14ac:dyDescent="0.35">
      <c r="D1541" s="18"/>
      <c r="J1541" s="18"/>
      <c r="O1541" s="36"/>
      <c r="T1541" s="36"/>
      <c r="Z1541" s="18"/>
      <c r="AF1541" s="18"/>
      <c r="AL1541" s="18"/>
      <c r="AR1541" s="18"/>
      <c r="AX1541" s="18"/>
      <c r="BD1541" s="18"/>
      <c r="BJ1541" s="18"/>
      <c r="BP1541" s="18"/>
      <c r="BV1541" s="18"/>
      <c r="CB1541" s="18"/>
    </row>
    <row r="1542" spans="4:80" s="1" customFormat="1" x14ac:dyDescent="0.35">
      <c r="D1542" s="18"/>
      <c r="J1542" s="18"/>
      <c r="O1542" s="36"/>
      <c r="T1542" s="36"/>
      <c r="Z1542" s="18"/>
      <c r="AF1542" s="18"/>
      <c r="AL1542" s="18"/>
      <c r="AR1542" s="18"/>
      <c r="AX1542" s="18"/>
      <c r="BD1542" s="18"/>
      <c r="BJ1542" s="18"/>
      <c r="BP1542" s="18"/>
      <c r="BV1542" s="18"/>
      <c r="CB1542" s="18"/>
    </row>
    <row r="1543" spans="4:80" s="1" customFormat="1" x14ac:dyDescent="0.35">
      <c r="D1543" s="18"/>
      <c r="J1543" s="18"/>
      <c r="O1543" s="36"/>
      <c r="T1543" s="36"/>
      <c r="Z1543" s="18"/>
      <c r="AF1543" s="18"/>
      <c r="AL1543" s="18"/>
      <c r="AR1543" s="18"/>
      <c r="AX1543" s="18"/>
      <c r="BD1543" s="18"/>
      <c r="BJ1543" s="18"/>
      <c r="BP1543" s="18"/>
      <c r="BV1543" s="18"/>
      <c r="CB1543" s="18"/>
    </row>
    <row r="1544" spans="4:80" s="1" customFormat="1" x14ac:dyDescent="0.35">
      <c r="D1544" s="18"/>
      <c r="J1544" s="18"/>
      <c r="O1544" s="36"/>
      <c r="T1544" s="36"/>
      <c r="Z1544" s="18"/>
      <c r="AF1544" s="18"/>
      <c r="AL1544" s="18"/>
      <c r="AR1544" s="18"/>
      <c r="AX1544" s="18"/>
      <c r="BD1544" s="18"/>
      <c r="BJ1544" s="18"/>
      <c r="BP1544" s="18"/>
      <c r="BV1544" s="18"/>
      <c r="CB1544" s="18"/>
    </row>
    <row r="1545" spans="4:80" s="1" customFormat="1" x14ac:dyDescent="0.35">
      <c r="D1545" s="18"/>
      <c r="J1545" s="18"/>
      <c r="O1545" s="36"/>
      <c r="T1545" s="36"/>
      <c r="Z1545" s="18"/>
      <c r="AF1545" s="18"/>
      <c r="AL1545" s="18"/>
      <c r="AR1545" s="18"/>
      <c r="AX1545" s="18"/>
      <c r="BD1545" s="18"/>
      <c r="BJ1545" s="18"/>
      <c r="BP1545" s="18"/>
      <c r="BV1545" s="18"/>
      <c r="CB1545" s="18"/>
    </row>
    <row r="1546" spans="4:80" s="1" customFormat="1" x14ac:dyDescent="0.35">
      <c r="D1546" s="18"/>
      <c r="J1546" s="18"/>
      <c r="O1546" s="36"/>
      <c r="T1546" s="36"/>
      <c r="Z1546" s="18"/>
      <c r="AF1546" s="18"/>
      <c r="AL1546" s="18"/>
      <c r="AR1546" s="18"/>
      <c r="AX1546" s="18"/>
      <c r="BD1546" s="18"/>
      <c r="BJ1546" s="18"/>
      <c r="BP1546" s="18"/>
      <c r="BV1546" s="18"/>
      <c r="CB1546" s="18"/>
    </row>
    <row r="1547" spans="4:80" s="1" customFormat="1" x14ac:dyDescent="0.35">
      <c r="D1547" s="18"/>
      <c r="J1547" s="18"/>
      <c r="O1547" s="36"/>
      <c r="T1547" s="36"/>
      <c r="Z1547" s="18"/>
      <c r="AF1547" s="18"/>
      <c r="AL1547" s="18"/>
      <c r="AR1547" s="18"/>
      <c r="AX1547" s="18"/>
      <c r="BD1547" s="18"/>
      <c r="BJ1547" s="18"/>
      <c r="BP1547" s="18"/>
      <c r="BV1547" s="18"/>
      <c r="CB1547" s="18"/>
    </row>
    <row r="1548" spans="4:80" s="1" customFormat="1" x14ac:dyDescent="0.35">
      <c r="D1548" s="18"/>
      <c r="J1548" s="18"/>
      <c r="O1548" s="36"/>
      <c r="T1548" s="36"/>
      <c r="Z1548" s="18"/>
      <c r="AF1548" s="18"/>
      <c r="AL1548" s="18"/>
      <c r="AR1548" s="18"/>
      <c r="AX1548" s="18"/>
      <c r="BD1548" s="18"/>
      <c r="BJ1548" s="18"/>
      <c r="BP1548" s="18"/>
      <c r="BV1548" s="18"/>
      <c r="CB1548" s="18"/>
    </row>
    <row r="1549" spans="4:80" s="1" customFormat="1" x14ac:dyDescent="0.35">
      <c r="D1549" s="18"/>
      <c r="J1549" s="18"/>
      <c r="O1549" s="36"/>
      <c r="T1549" s="36"/>
      <c r="Z1549" s="18"/>
      <c r="AF1549" s="18"/>
      <c r="AL1549" s="18"/>
      <c r="AR1549" s="18"/>
      <c r="AX1549" s="18"/>
      <c r="BD1549" s="18"/>
      <c r="BJ1549" s="18"/>
      <c r="BP1549" s="18"/>
      <c r="BV1549" s="18"/>
      <c r="CB1549" s="18"/>
    </row>
    <row r="1550" spans="4:80" s="1" customFormat="1" x14ac:dyDescent="0.35">
      <c r="D1550" s="18"/>
      <c r="J1550" s="18"/>
      <c r="O1550" s="36"/>
      <c r="T1550" s="36"/>
      <c r="Z1550" s="18"/>
      <c r="AF1550" s="18"/>
      <c r="AL1550" s="18"/>
      <c r="AR1550" s="18"/>
      <c r="AX1550" s="18"/>
      <c r="BD1550" s="18"/>
      <c r="BJ1550" s="18"/>
      <c r="BP1550" s="18"/>
      <c r="BV1550" s="18"/>
      <c r="CB1550" s="18"/>
    </row>
    <row r="1551" spans="4:80" s="1" customFormat="1" x14ac:dyDescent="0.35">
      <c r="D1551" s="18"/>
      <c r="J1551" s="18"/>
      <c r="O1551" s="36"/>
      <c r="T1551" s="36"/>
      <c r="Z1551" s="18"/>
      <c r="AF1551" s="18"/>
      <c r="AL1551" s="18"/>
      <c r="AR1551" s="18"/>
      <c r="AX1551" s="18"/>
      <c r="BD1551" s="18"/>
      <c r="BJ1551" s="18"/>
      <c r="BP1551" s="18"/>
      <c r="BV1551" s="18"/>
      <c r="CB1551" s="18"/>
    </row>
    <row r="1552" spans="4:80" s="1" customFormat="1" x14ac:dyDescent="0.35">
      <c r="D1552" s="18"/>
      <c r="J1552" s="18"/>
      <c r="O1552" s="36"/>
      <c r="T1552" s="36"/>
      <c r="Z1552" s="18"/>
      <c r="AF1552" s="18"/>
      <c r="AL1552" s="18"/>
      <c r="AR1552" s="18"/>
      <c r="AX1552" s="18"/>
      <c r="BD1552" s="18"/>
      <c r="BJ1552" s="18"/>
      <c r="BP1552" s="18"/>
      <c r="BV1552" s="18"/>
      <c r="CB1552" s="18"/>
    </row>
    <row r="1553" spans="4:80" s="1" customFormat="1" x14ac:dyDescent="0.35">
      <c r="D1553" s="18"/>
      <c r="J1553" s="18"/>
      <c r="O1553" s="36"/>
      <c r="T1553" s="36"/>
      <c r="Z1553" s="18"/>
      <c r="AF1553" s="18"/>
      <c r="AL1553" s="18"/>
      <c r="AR1553" s="18"/>
      <c r="AX1553" s="18"/>
      <c r="BD1553" s="18"/>
      <c r="BJ1553" s="18"/>
      <c r="BP1553" s="18"/>
      <c r="BV1553" s="18"/>
      <c r="CB1553" s="18"/>
    </row>
    <row r="1554" spans="4:80" s="1" customFormat="1" x14ac:dyDescent="0.35">
      <c r="D1554" s="18"/>
      <c r="J1554" s="18"/>
      <c r="O1554" s="36"/>
      <c r="T1554" s="36"/>
      <c r="Z1554" s="18"/>
      <c r="AF1554" s="18"/>
      <c r="AL1554" s="18"/>
      <c r="AR1554" s="18"/>
      <c r="AX1554" s="18"/>
      <c r="BD1554" s="18"/>
      <c r="BJ1554" s="18"/>
      <c r="BP1554" s="18"/>
      <c r="BV1554" s="18"/>
      <c r="CB1554" s="18"/>
    </row>
    <row r="1555" spans="4:80" s="1" customFormat="1" x14ac:dyDescent="0.35">
      <c r="D1555" s="18"/>
      <c r="J1555" s="18"/>
      <c r="O1555" s="36"/>
      <c r="T1555" s="36"/>
      <c r="Z1555" s="18"/>
      <c r="AF1555" s="18"/>
      <c r="AL1555" s="18"/>
      <c r="AR1555" s="18"/>
      <c r="AX1555" s="18"/>
      <c r="BD1555" s="18"/>
      <c r="BJ1555" s="18"/>
      <c r="BP1555" s="18"/>
      <c r="BV1555" s="18"/>
      <c r="CB1555" s="18"/>
    </row>
    <row r="1556" spans="4:80" s="1" customFormat="1" x14ac:dyDescent="0.35">
      <c r="D1556" s="18"/>
      <c r="J1556" s="18"/>
      <c r="O1556" s="36"/>
      <c r="T1556" s="36"/>
      <c r="Z1556" s="18"/>
      <c r="AF1556" s="18"/>
      <c r="AL1556" s="18"/>
      <c r="AR1556" s="18"/>
      <c r="AX1556" s="18"/>
      <c r="BD1556" s="18"/>
      <c r="BJ1556" s="18"/>
      <c r="BP1556" s="18"/>
      <c r="BV1556" s="18"/>
      <c r="CB1556" s="18"/>
    </row>
    <row r="1557" spans="4:80" s="1" customFormat="1" x14ac:dyDescent="0.35">
      <c r="D1557" s="18"/>
      <c r="J1557" s="18"/>
      <c r="O1557" s="36"/>
      <c r="T1557" s="36"/>
      <c r="Z1557" s="18"/>
      <c r="AF1557" s="18"/>
      <c r="AL1557" s="18"/>
      <c r="AR1557" s="18"/>
      <c r="AX1557" s="18"/>
      <c r="BD1557" s="18"/>
      <c r="BJ1557" s="18"/>
      <c r="BP1557" s="18"/>
      <c r="BV1557" s="18"/>
      <c r="CB1557" s="18"/>
    </row>
    <row r="1558" spans="4:80" s="1" customFormat="1" x14ac:dyDescent="0.35">
      <c r="D1558" s="18"/>
      <c r="J1558" s="18"/>
      <c r="O1558" s="36"/>
      <c r="T1558" s="36"/>
      <c r="Z1558" s="18"/>
      <c r="AF1558" s="18"/>
      <c r="AL1558" s="18"/>
      <c r="AR1558" s="18"/>
      <c r="AX1558" s="18"/>
      <c r="BD1558" s="18"/>
      <c r="BJ1558" s="18"/>
      <c r="BP1558" s="18"/>
      <c r="BV1558" s="18"/>
      <c r="CB1558" s="18"/>
    </row>
    <row r="1559" spans="4:80" s="1" customFormat="1" x14ac:dyDescent="0.35">
      <c r="D1559" s="18"/>
      <c r="J1559" s="18"/>
      <c r="O1559" s="36"/>
      <c r="T1559" s="36"/>
      <c r="Z1559" s="18"/>
      <c r="AF1559" s="18"/>
      <c r="AL1559" s="18"/>
      <c r="AR1559" s="18"/>
      <c r="AX1559" s="18"/>
      <c r="BD1559" s="18"/>
      <c r="BJ1559" s="18"/>
      <c r="BP1559" s="18"/>
      <c r="BV1559" s="18"/>
      <c r="CB1559" s="18"/>
    </row>
    <row r="1560" spans="4:80" s="1" customFormat="1" x14ac:dyDescent="0.35">
      <c r="D1560" s="18"/>
      <c r="J1560" s="18"/>
      <c r="O1560" s="36"/>
      <c r="T1560" s="36"/>
      <c r="Z1560" s="18"/>
      <c r="AF1560" s="18"/>
      <c r="AL1560" s="18"/>
      <c r="AR1560" s="18"/>
      <c r="AX1560" s="18"/>
      <c r="BD1560" s="18"/>
      <c r="BJ1560" s="18"/>
      <c r="BP1560" s="18"/>
      <c r="BV1560" s="18"/>
      <c r="CB1560" s="18"/>
    </row>
    <row r="1561" spans="4:80" s="1" customFormat="1" x14ac:dyDescent="0.35">
      <c r="D1561" s="18"/>
      <c r="J1561" s="18"/>
      <c r="O1561" s="36"/>
      <c r="T1561" s="36"/>
      <c r="Z1561" s="18"/>
      <c r="AF1561" s="18"/>
      <c r="AL1561" s="18"/>
      <c r="AR1561" s="18"/>
      <c r="AX1561" s="18"/>
      <c r="BD1561" s="18"/>
      <c r="BJ1561" s="18"/>
      <c r="BP1561" s="18"/>
      <c r="BV1561" s="18"/>
      <c r="CB1561" s="18"/>
    </row>
    <row r="1562" spans="4:80" s="1" customFormat="1" x14ac:dyDescent="0.35">
      <c r="D1562" s="18"/>
      <c r="J1562" s="18"/>
      <c r="O1562" s="36"/>
      <c r="T1562" s="36"/>
      <c r="Z1562" s="18"/>
      <c r="AF1562" s="18"/>
      <c r="AL1562" s="18"/>
      <c r="AR1562" s="18"/>
      <c r="AX1562" s="18"/>
      <c r="BD1562" s="18"/>
      <c r="BJ1562" s="18"/>
      <c r="BP1562" s="18"/>
      <c r="BV1562" s="18"/>
      <c r="CB1562" s="18"/>
    </row>
    <row r="1563" spans="4:80" s="1" customFormat="1" x14ac:dyDescent="0.35">
      <c r="D1563" s="18"/>
      <c r="J1563" s="18"/>
      <c r="O1563" s="36"/>
      <c r="T1563" s="36"/>
      <c r="Z1563" s="18"/>
      <c r="AF1563" s="18"/>
      <c r="AL1563" s="18"/>
      <c r="AR1563" s="18"/>
      <c r="AX1563" s="18"/>
      <c r="BD1563" s="18"/>
      <c r="BJ1563" s="18"/>
      <c r="BP1563" s="18"/>
      <c r="BV1563" s="18"/>
      <c r="CB1563" s="18"/>
    </row>
    <row r="1564" spans="4:80" s="1" customFormat="1" x14ac:dyDescent="0.35">
      <c r="D1564" s="18"/>
      <c r="J1564" s="18"/>
      <c r="O1564" s="36"/>
      <c r="T1564" s="36"/>
      <c r="Z1564" s="18"/>
      <c r="AF1564" s="18"/>
      <c r="AL1564" s="18"/>
      <c r="AR1564" s="18"/>
      <c r="AX1564" s="18"/>
      <c r="BD1564" s="18"/>
      <c r="BJ1564" s="18"/>
      <c r="BP1564" s="18"/>
      <c r="BV1564" s="18"/>
      <c r="CB1564" s="18"/>
    </row>
    <row r="1565" spans="4:80" s="1" customFormat="1" x14ac:dyDescent="0.35">
      <c r="D1565" s="18"/>
      <c r="J1565" s="18"/>
      <c r="O1565" s="36"/>
      <c r="T1565" s="36"/>
      <c r="Z1565" s="18"/>
      <c r="AF1565" s="18"/>
      <c r="AL1565" s="18"/>
      <c r="AR1565" s="18"/>
      <c r="AX1565" s="18"/>
      <c r="BD1565" s="18"/>
      <c r="BJ1565" s="18"/>
      <c r="BP1565" s="18"/>
      <c r="BV1565" s="18"/>
      <c r="CB1565" s="18"/>
    </row>
    <row r="1566" spans="4:80" s="1" customFormat="1" x14ac:dyDescent="0.35">
      <c r="D1566" s="18"/>
      <c r="J1566" s="18"/>
      <c r="O1566" s="36"/>
      <c r="T1566" s="36"/>
      <c r="Z1566" s="18"/>
      <c r="AF1566" s="18"/>
      <c r="AL1566" s="18"/>
      <c r="AR1566" s="18"/>
      <c r="AX1566" s="18"/>
      <c r="BD1566" s="18"/>
      <c r="BJ1566" s="18"/>
      <c r="BP1566" s="18"/>
      <c r="BV1566" s="18"/>
      <c r="CB1566" s="18"/>
    </row>
    <row r="1567" spans="4:80" s="1" customFormat="1" x14ac:dyDescent="0.35">
      <c r="D1567" s="18"/>
      <c r="J1567" s="18"/>
      <c r="O1567" s="36"/>
      <c r="T1567" s="36"/>
      <c r="Z1567" s="18"/>
      <c r="AF1567" s="18"/>
      <c r="AL1567" s="18"/>
      <c r="AR1567" s="18"/>
      <c r="AX1567" s="18"/>
      <c r="BD1567" s="18"/>
      <c r="BJ1567" s="18"/>
      <c r="BP1567" s="18"/>
      <c r="BV1567" s="18"/>
      <c r="CB1567" s="18"/>
    </row>
    <row r="1568" spans="4:80" s="1" customFormat="1" x14ac:dyDescent="0.35">
      <c r="D1568" s="18"/>
      <c r="J1568" s="18"/>
      <c r="O1568" s="36"/>
      <c r="T1568" s="36"/>
      <c r="Z1568" s="18"/>
      <c r="AF1568" s="18"/>
      <c r="AL1568" s="18"/>
      <c r="AR1568" s="18"/>
      <c r="AX1568" s="18"/>
      <c r="BD1568" s="18"/>
      <c r="BJ1568" s="18"/>
      <c r="BP1568" s="18"/>
      <c r="BV1568" s="18"/>
      <c r="CB1568" s="18"/>
    </row>
    <row r="1569" spans="4:80" s="1" customFormat="1" x14ac:dyDescent="0.35">
      <c r="D1569" s="18"/>
      <c r="J1569" s="18"/>
      <c r="O1569" s="36"/>
      <c r="T1569" s="36"/>
      <c r="Z1569" s="18"/>
      <c r="AF1569" s="18"/>
      <c r="AL1569" s="18"/>
      <c r="AR1569" s="18"/>
      <c r="AX1569" s="18"/>
      <c r="BD1569" s="18"/>
      <c r="BJ1569" s="18"/>
      <c r="BP1569" s="18"/>
      <c r="BV1569" s="18"/>
      <c r="CB1569" s="18"/>
    </row>
    <row r="1570" spans="4:80" s="1" customFormat="1" x14ac:dyDescent="0.35">
      <c r="D1570" s="18"/>
      <c r="J1570" s="18"/>
      <c r="O1570" s="36"/>
      <c r="T1570" s="36"/>
      <c r="Z1570" s="18"/>
      <c r="AF1570" s="18"/>
      <c r="AL1570" s="18"/>
      <c r="AR1570" s="18"/>
      <c r="AX1570" s="18"/>
      <c r="BD1570" s="18"/>
      <c r="BJ1570" s="18"/>
      <c r="BP1570" s="18"/>
      <c r="BV1570" s="18"/>
      <c r="CB1570" s="18"/>
    </row>
    <row r="1571" spans="4:80" s="1" customFormat="1" x14ac:dyDescent="0.35">
      <c r="D1571" s="18"/>
      <c r="J1571" s="18"/>
      <c r="O1571" s="36"/>
      <c r="T1571" s="36"/>
      <c r="Z1571" s="18"/>
      <c r="AF1571" s="18"/>
      <c r="AL1571" s="18"/>
      <c r="AR1571" s="18"/>
      <c r="AX1571" s="18"/>
      <c r="BD1571" s="18"/>
      <c r="BJ1571" s="18"/>
      <c r="BP1571" s="18"/>
      <c r="BV1571" s="18"/>
      <c r="CB1571" s="18"/>
    </row>
    <row r="1572" spans="4:80" s="1" customFormat="1" x14ac:dyDescent="0.35">
      <c r="D1572" s="18"/>
      <c r="J1572" s="18"/>
      <c r="O1572" s="36"/>
      <c r="T1572" s="36"/>
      <c r="Z1572" s="18"/>
      <c r="AF1572" s="18"/>
      <c r="AL1572" s="18"/>
      <c r="AR1572" s="18"/>
      <c r="AX1572" s="18"/>
      <c r="BD1572" s="18"/>
      <c r="BJ1572" s="18"/>
      <c r="BP1572" s="18"/>
      <c r="BV1572" s="18"/>
      <c r="CB1572" s="18"/>
    </row>
    <row r="1573" spans="4:80" s="1" customFormat="1" x14ac:dyDescent="0.35">
      <c r="D1573" s="18"/>
      <c r="J1573" s="18"/>
      <c r="O1573" s="36"/>
      <c r="T1573" s="36"/>
      <c r="Z1573" s="18"/>
      <c r="AF1573" s="18"/>
      <c r="AL1573" s="18"/>
      <c r="AR1573" s="18"/>
      <c r="AX1573" s="18"/>
      <c r="BD1573" s="18"/>
      <c r="BJ1573" s="18"/>
      <c r="BP1573" s="18"/>
      <c r="BV1573" s="18"/>
      <c r="CB1573" s="18"/>
    </row>
    <row r="1574" spans="4:80" s="1" customFormat="1" x14ac:dyDescent="0.35">
      <c r="D1574" s="18"/>
      <c r="J1574" s="18"/>
      <c r="O1574" s="36"/>
      <c r="T1574" s="36"/>
      <c r="Z1574" s="18"/>
      <c r="AF1574" s="18"/>
      <c r="AL1574" s="18"/>
      <c r="AR1574" s="18"/>
      <c r="AX1574" s="18"/>
      <c r="BD1574" s="18"/>
      <c r="BJ1574" s="18"/>
      <c r="BP1574" s="18"/>
      <c r="BV1574" s="18"/>
      <c r="CB1574" s="18"/>
    </row>
    <row r="1575" spans="4:80" s="1" customFormat="1" x14ac:dyDescent="0.35">
      <c r="D1575" s="18"/>
      <c r="J1575" s="18"/>
      <c r="O1575" s="36"/>
      <c r="T1575" s="36"/>
      <c r="Z1575" s="18"/>
      <c r="AF1575" s="18"/>
      <c r="AL1575" s="18"/>
      <c r="AR1575" s="18"/>
      <c r="AX1575" s="18"/>
      <c r="BD1575" s="18"/>
      <c r="BJ1575" s="18"/>
      <c r="BP1575" s="18"/>
      <c r="BV1575" s="18"/>
      <c r="CB1575" s="18"/>
    </row>
    <row r="1576" spans="4:80" s="1" customFormat="1" x14ac:dyDescent="0.35">
      <c r="D1576" s="18"/>
      <c r="J1576" s="18"/>
      <c r="O1576" s="36"/>
      <c r="T1576" s="36"/>
      <c r="Z1576" s="18"/>
      <c r="AF1576" s="18"/>
      <c r="AL1576" s="18"/>
      <c r="AR1576" s="18"/>
      <c r="AX1576" s="18"/>
      <c r="BD1576" s="18"/>
      <c r="BJ1576" s="18"/>
      <c r="BP1576" s="18"/>
      <c r="BV1576" s="18"/>
      <c r="CB1576" s="18"/>
    </row>
    <row r="1577" spans="4:80" s="1" customFormat="1" x14ac:dyDescent="0.35">
      <c r="D1577" s="18"/>
      <c r="J1577" s="18"/>
      <c r="O1577" s="36"/>
      <c r="T1577" s="36"/>
      <c r="Z1577" s="18"/>
      <c r="AF1577" s="18"/>
      <c r="AL1577" s="18"/>
      <c r="AR1577" s="18"/>
      <c r="AX1577" s="18"/>
      <c r="BD1577" s="18"/>
      <c r="BJ1577" s="18"/>
      <c r="BP1577" s="18"/>
      <c r="BV1577" s="18"/>
      <c r="CB1577" s="18"/>
    </row>
    <row r="1578" spans="4:80" s="1" customFormat="1" x14ac:dyDescent="0.35">
      <c r="D1578" s="18"/>
      <c r="J1578" s="18"/>
      <c r="O1578" s="36"/>
      <c r="T1578" s="36"/>
      <c r="Z1578" s="18"/>
      <c r="AF1578" s="18"/>
      <c r="AL1578" s="18"/>
      <c r="AR1578" s="18"/>
      <c r="AX1578" s="18"/>
      <c r="BD1578" s="18"/>
      <c r="BJ1578" s="18"/>
      <c r="BP1578" s="18"/>
      <c r="BV1578" s="18"/>
      <c r="CB1578" s="18"/>
    </row>
    <row r="1579" spans="4:80" s="1" customFormat="1" x14ac:dyDescent="0.35">
      <c r="D1579" s="18"/>
      <c r="J1579" s="18"/>
      <c r="O1579" s="36"/>
      <c r="T1579" s="36"/>
      <c r="Z1579" s="18"/>
      <c r="AF1579" s="18"/>
      <c r="AL1579" s="18"/>
      <c r="AR1579" s="18"/>
      <c r="AX1579" s="18"/>
      <c r="BD1579" s="18"/>
      <c r="BJ1579" s="18"/>
      <c r="BP1579" s="18"/>
      <c r="BV1579" s="18"/>
      <c r="CB1579" s="18"/>
    </row>
    <row r="1580" spans="4:80" s="1" customFormat="1" x14ac:dyDescent="0.35">
      <c r="D1580" s="18"/>
      <c r="J1580" s="18"/>
      <c r="O1580" s="36"/>
      <c r="T1580" s="36"/>
      <c r="Z1580" s="18"/>
      <c r="AF1580" s="18"/>
      <c r="AL1580" s="18"/>
      <c r="AR1580" s="18"/>
      <c r="AX1580" s="18"/>
      <c r="BD1580" s="18"/>
      <c r="BJ1580" s="18"/>
      <c r="BP1580" s="18"/>
      <c r="BV1580" s="18"/>
      <c r="CB1580" s="18"/>
    </row>
    <row r="1581" spans="4:80" s="1" customFormat="1" x14ac:dyDescent="0.35">
      <c r="D1581" s="18"/>
      <c r="J1581" s="18"/>
      <c r="O1581" s="36"/>
      <c r="T1581" s="36"/>
      <c r="Z1581" s="18"/>
      <c r="AF1581" s="18"/>
      <c r="AL1581" s="18"/>
      <c r="AR1581" s="18"/>
      <c r="AX1581" s="18"/>
      <c r="BD1581" s="18"/>
      <c r="BJ1581" s="18"/>
      <c r="BP1581" s="18"/>
      <c r="BV1581" s="18"/>
      <c r="CB1581" s="18"/>
    </row>
    <row r="1582" spans="4:80" s="1" customFormat="1" x14ac:dyDescent="0.35">
      <c r="D1582" s="18"/>
      <c r="J1582" s="18"/>
      <c r="O1582" s="36"/>
      <c r="T1582" s="36"/>
      <c r="Z1582" s="18"/>
      <c r="AF1582" s="18"/>
      <c r="AL1582" s="18"/>
      <c r="AR1582" s="18"/>
      <c r="AX1582" s="18"/>
      <c r="BD1582" s="18"/>
      <c r="BJ1582" s="18"/>
      <c r="BP1582" s="18"/>
      <c r="BV1582" s="18"/>
      <c r="CB1582" s="18"/>
    </row>
    <row r="1583" spans="4:80" s="1" customFormat="1" x14ac:dyDescent="0.35">
      <c r="D1583" s="18"/>
      <c r="J1583" s="18"/>
      <c r="O1583" s="36"/>
      <c r="T1583" s="36"/>
      <c r="Z1583" s="18"/>
      <c r="AF1583" s="18"/>
      <c r="AL1583" s="18"/>
      <c r="AR1583" s="18"/>
      <c r="AX1583" s="18"/>
      <c r="BD1583" s="18"/>
      <c r="BJ1583" s="18"/>
      <c r="BP1583" s="18"/>
      <c r="BV1583" s="18"/>
      <c r="CB1583" s="18"/>
    </row>
    <row r="1584" spans="4:80" s="1" customFormat="1" x14ac:dyDescent="0.35">
      <c r="D1584" s="18"/>
      <c r="J1584" s="18"/>
      <c r="O1584" s="36"/>
      <c r="T1584" s="36"/>
      <c r="Z1584" s="18"/>
      <c r="AF1584" s="18"/>
      <c r="AL1584" s="18"/>
      <c r="AR1584" s="18"/>
      <c r="AX1584" s="18"/>
      <c r="BD1584" s="18"/>
      <c r="BJ1584" s="18"/>
      <c r="BP1584" s="18"/>
      <c r="BV1584" s="18"/>
      <c r="CB1584" s="18"/>
    </row>
    <row r="1585" spans="4:80" s="1" customFormat="1" x14ac:dyDescent="0.35">
      <c r="D1585" s="18"/>
      <c r="J1585" s="18"/>
      <c r="O1585" s="36"/>
      <c r="T1585" s="36"/>
      <c r="Z1585" s="18"/>
      <c r="AF1585" s="18"/>
      <c r="AL1585" s="18"/>
      <c r="AR1585" s="18"/>
      <c r="AX1585" s="18"/>
      <c r="BD1585" s="18"/>
      <c r="BJ1585" s="18"/>
      <c r="BP1585" s="18"/>
      <c r="BV1585" s="18"/>
      <c r="CB1585" s="18"/>
    </row>
    <row r="1586" spans="4:80" s="1" customFormat="1" x14ac:dyDescent="0.35">
      <c r="D1586" s="18"/>
      <c r="J1586" s="18"/>
      <c r="O1586" s="36"/>
      <c r="T1586" s="36"/>
      <c r="Z1586" s="18"/>
      <c r="AF1586" s="18"/>
      <c r="AL1586" s="18"/>
      <c r="AR1586" s="18"/>
      <c r="AX1586" s="18"/>
      <c r="BD1586" s="18"/>
      <c r="BJ1586" s="18"/>
      <c r="BP1586" s="18"/>
      <c r="BV1586" s="18"/>
      <c r="CB1586" s="18"/>
    </row>
    <row r="1587" spans="4:80" s="1" customFormat="1" x14ac:dyDescent="0.35">
      <c r="D1587" s="18"/>
      <c r="J1587" s="18"/>
      <c r="O1587" s="36"/>
      <c r="T1587" s="36"/>
      <c r="Z1587" s="18"/>
      <c r="AF1587" s="18"/>
      <c r="AL1587" s="18"/>
      <c r="AR1587" s="18"/>
      <c r="AX1587" s="18"/>
      <c r="BD1587" s="18"/>
      <c r="BJ1587" s="18"/>
      <c r="BP1587" s="18"/>
      <c r="BV1587" s="18"/>
      <c r="CB1587" s="18"/>
    </row>
    <row r="1588" spans="4:80" s="1" customFormat="1" x14ac:dyDescent="0.35">
      <c r="D1588" s="18"/>
      <c r="J1588" s="18"/>
      <c r="O1588" s="36"/>
      <c r="T1588" s="36"/>
      <c r="Z1588" s="18"/>
      <c r="AF1588" s="18"/>
      <c r="AL1588" s="18"/>
      <c r="AR1588" s="18"/>
      <c r="AX1588" s="18"/>
      <c r="BD1588" s="18"/>
      <c r="BJ1588" s="18"/>
      <c r="BP1588" s="18"/>
      <c r="BV1588" s="18"/>
      <c r="CB1588" s="18"/>
    </row>
    <row r="1589" spans="4:80" s="1" customFormat="1" x14ac:dyDescent="0.35">
      <c r="D1589" s="18"/>
      <c r="J1589" s="18"/>
      <c r="O1589" s="36"/>
      <c r="T1589" s="36"/>
      <c r="Z1589" s="18"/>
      <c r="AF1589" s="18"/>
      <c r="AL1589" s="18"/>
      <c r="AR1589" s="18"/>
      <c r="AX1589" s="18"/>
      <c r="BD1589" s="18"/>
      <c r="BJ1589" s="18"/>
      <c r="BP1589" s="18"/>
      <c r="BV1589" s="18"/>
      <c r="CB1589" s="18"/>
    </row>
    <row r="1590" spans="4:80" s="1" customFormat="1" x14ac:dyDescent="0.35">
      <c r="D1590" s="18"/>
      <c r="J1590" s="18"/>
      <c r="O1590" s="36"/>
      <c r="T1590" s="36"/>
      <c r="Z1590" s="18"/>
      <c r="AF1590" s="18"/>
      <c r="AL1590" s="18"/>
      <c r="AR1590" s="18"/>
      <c r="AX1590" s="18"/>
      <c r="BD1590" s="18"/>
      <c r="BJ1590" s="18"/>
      <c r="BP1590" s="18"/>
      <c r="BV1590" s="18"/>
      <c r="CB1590" s="18"/>
    </row>
    <row r="1591" spans="4:80" s="1" customFormat="1" x14ac:dyDescent="0.35">
      <c r="D1591" s="18"/>
      <c r="J1591" s="18"/>
      <c r="O1591" s="36"/>
      <c r="T1591" s="36"/>
      <c r="Z1591" s="18"/>
      <c r="AF1591" s="18"/>
      <c r="AL1591" s="18"/>
      <c r="AR1591" s="18"/>
      <c r="AX1591" s="18"/>
      <c r="BD1591" s="18"/>
      <c r="BJ1591" s="18"/>
      <c r="BP1591" s="18"/>
      <c r="BV1591" s="18"/>
      <c r="CB1591" s="18"/>
    </row>
    <row r="1592" spans="4:80" s="1" customFormat="1" x14ac:dyDescent="0.35">
      <c r="D1592" s="18"/>
      <c r="J1592" s="18"/>
      <c r="O1592" s="36"/>
      <c r="T1592" s="36"/>
      <c r="Z1592" s="18"/>
      <c r="AF1592" s="18"/>
      <c r="AL1592" s="18"/>
      <c r="AR1592" s="18"/>
      <c r="AX1592" s="18"/>
      <c r="BD1592" s="18"/>
      <c r="BJ1592" s="18"/>
      <c r="BP1592" s="18"/>
      <c r="BV1592" s="18"/>
      <c r="CB1592" s="18"/>
    </row>
    <row r="1593" spans="4:80" s="1" customFormat="1" x14ac:dyDescent="0.35">
      <c r="D1593" s="18"/>
      <c r="J1593" s="18"/>
      <c r="O1593" s="36"/>
      <c r="T1593" s="36"/>
      <c r="Z1593" s="18"/>
      <c r="AF1593" s="18"/>
      <c r="AL1593" s="18"/>
      <c r="AR1593" s="18"/>
      <c r="AX1593" s="18"/>
      <c r="BD1593" s="18"/>
      <c r="BJ1593" s="18"/>
      <c r="BP1593" s="18"/>
      <c r="BV1593" s="18"/>
      <c r="CB1593" s="18"/>
    </row>
    <row r="1594" spans="4:80" s="1" customFormat="1" x14ac:dyDescent="0.35">
      <c r="D1594" s="18"/>
      <c r="J1594" s="18"/>
      <c r="O1594" s="36"/>
      <c r="T1594" s="36"/>
      <c r="Z1594" s="18"/>
      <c r="AF1594" s="18"/>
      <c r="AL1594" s="18"/>
      <c r="AR1594" s="18"/>
      <c r="AX1594" s="18"/>
      <c r="BD1594" s="18"/>
      <c r="BJ1594" s="18"/>
      <c r="BP1594" s="18"/>
      <c r="BV1594" s="18"/>
      <c r="CB1594" s="18"/>
    </row>
    <row r="1595" spans="4:80" s="1" customFormat="1" x14ac:dyDescent="0.35">
      <c r="D1595" s="18"/>
      <c r="J1595" s="18"/>
      <c r="O1595" s="36"/>
      <c r="T1595" s="36"/>
      <c r="Z1595" s="18"/>
      <c r="AF1595" s="18"/>
      <c r="AL1595" s="18"/>
      <c r="AR1595" s="18"/>
      <c r="AX1595" s="18"/>
      <c r="BD1595" s="18"/>
      <c r="BJ1595" s="18"/>
      <c r="BP1595" s="18"/>
      <c r="BV1595" s="18"/>
      <c r="CB1595" s="18"/>
    </row>
    <row r="1596" spans="4:80" s="1" customFormat="1" x14ac:dyDescent="0.35">
      <c r="D1596" s="18"/>
      <c r="J1596" s="18"/>
      <c r="O1596" s="36"/>
      <c r="T1596" s="36"/>
      <c r="Z1596" s="18"/>
      <c r="AF1596" s="18"/>
      <c r="AL1596" s="18"/>
      <c r="AR1596" s="18"/>
      <c r="AX1596" s="18"/>
      <c r="BD1596" s="18"/>
      <c r="BJ1596" s="18"/>
      <c r="BP1596" s="18"/>
      <c r="BV1596" s="18"/>
      <c r="CB1596" s="18"/>
    </row>
    <row r="1597" spans="4:80" s="1" customFormat="1" x14ac:dyDescent="0.35">
      <c r="D1597" s="18"/>
      <c r="J1597" s="18"/>
      <c r="O1597" s="36"/>
      <c r="T1597" s="36"/>
      <c r="Z1597" s="18"/>
      <c r="AF1597" s="18"/>
      <c r="AL1597" s="18"/>
      <c r="AR1597" s="18"/>
      <c r="AX1597" s="18"/>
      <c r="BD1597" s="18"/>
      <c r="BJ1597" s="18"/>
      <c r="BP1597" s="18"/>
      <c r="BV1597" s="18"/>
      <c r="CB1597" s="18"/>
    </row>
    <row r="1598" spans="4:80" s="1" customFormat="1" x14ac:dyDescent="0.35">
      <c r="D1598" s="18"/>
      <c r="J1598" s="18"/>
      <c r="O1598" s="36"/>
      <c r="T1598" s="36"/>
      <c r="Z1598" s="18"/>
      <c r="AF1598" s="18"/>
      <c r="AL1598" s="18"/>
      <c r="AR1598" s="18"/>
      <c r="AX1598" s="18"/>
      <c r="BD1598" s="18"/>
      <c r="BJ1598" s="18"/>
      <c r="BP1598" s="18"/>
      <c r="BV1598" s="18"/>
      <c r="CB1598" s="18"/>
    </row>
    <row r="1599" spans="4:80" s="1" customFormat="1" x14ac:dyDescent="0.35">
      <c r="D1599" s="18"/>
      <c r="J1599" s="18"/>
      <c r="O1599" s="36"/>
      <c r="T1599" s="36"/>
      <c r="Z1599" s="18"/>
      <c r="AF1599" s="18"/>
      <c r="AL1599" s="18"/>
      <c r="AR1599" s="18"/>
      <c r="AX1599" s="18"/>
      <c r="BD1599" s="18"/>
      <c r="BJ1599" s="18"/>
      <c r="BP1599" s="18"/>
      <c r="BV1599" s="18"/>
      <c r="CB1599" s="18"/>
    </row>
    <row r="1600" spans="4:80" s="1" customFormat="1" x14ac:dyDescent="0.35">
      <c r="D1600" s="18"/>
      <c r="J1600" s="18"/>
      <c r="O1600" s="36"/>
      <c r="T1600" s="36"/>
      <c r="Z1600" s="18"/>
      <c r="AF1600" s="18"/>
      <c r="AL1600" s="18"/>
      <c r="AR1600" s="18"/>
      <c r="AX1600" s="18"/>
      <c r="BD1600" s="18"/>
      <c r="BJ1600" s="18"/>
      <c r="BP1600" s="18"/>
      <c r="BV1600" s="18"/>
      <c r="CB1600" s="18"/>
    </row>
    <row r="1601" spans="4:80" s="1" customFormat="1" x14ac:dyDescent="0.35">
      <c r="D1601" s="18"/>
      <c r="J1601" s="18"/>
      <c r="O1601" s="36"/>
      <c r="T1601" s="36"/>
      <c r="Z1601" s="18"/>
      <c r="AF1601" s="18"/>
      <c r="AL1601" s="18"/>
      <c r="AR1601" s="18"/>
      <c r="AX1601" s="18"/>
      <c r="BD1601" s="18"/>
      <c r="BJ1601" s="18"/>
      <c r="BP1601" s="18"/>
      <c r="BV1601" s="18"/>
      <c r="CB1601" s="18"/>
    </row>
    <row r="1602" spans="4:80" s="1" customFormat="1" x14ac:dyDescent="0.35">
      <c r="D1602" s="18"/>
      <c r="J1602" s="18"/>
      <c r="O1602" s="36"/>
      <c r="T1602" s="36"/>
      <c r="Z1602" s="18"/>
      <c r="AF1602" s="18"/>
      <c r="AL1602" s="18"/>
      <c r="AR1602" s="18"/>
      <c r="AX1602" s="18"/>
      <c r="BD1602" s="18"/>
      <c r="BJ1602" s="18"/>
      <c r="BP1602" s="18"/>
      <c r="BV1602" s="18"/>
      <c r="CB1602" s="18"/>
    </row>
    <row r="1603" spans="4:80" s="1" customFormat="1" x14ac:dyDescent="0.35">
      <c r="D1603" s="18"/>
      <c r="J1603" s="18"/>
      <c r="O1603" s="36"/>
      <c r="T1603" s="36"/>
      <c r="Z1603" s="18"/>
      <c r="AF1603" s="18"/>
      <c r="AL1603" s="18"/>
      <c r="AR1603" s="18"/>
      <c r="AX1603" s="18"/>
      <c r="BD1603" s="18"/>
      <c r="BJ1603" s="18"/>
      <c r="BP1603" s="18"/>
      <c r="BV1603" s="18"/>
      <c r="CB1603" s="18"/>
    </row>
    <row r="1604" spans="4:80" s="1" customFormat="1" x14ac:dyDescent="0.35">
      <c r="D1604" s="18"/>
      <c r="J1604" s="18"/>
      <c r="O1604" s="36"/>
      <c r="T1604" s="36"/>
      <c r="Z1604" s="18"/>
      <c r="AF1604" s="18"/>
      <c r="AL1604" s="18"/>
      <c r="AR1604" s="18"/>
      <c r="AX1604" s="18"/>
      <c r="BD1604" s="18"/>
      <c r="BJ1604" s="18"/>
      <c r="BP1604" s="18"/>
      <c r="BV1604" s="18"/>
      <c r="CB1604" s="18"/>
    </row>
    <row r="1605" spans="4:80" s="1" customFormat="1" x14ac:dyDescent="0.35">
      <c r="D1605" s="18"/>
      <c r="J1605" s="18"/>
      <c r="O1605" s="36"/>
      <c r="T1605" s="36"/>
      <c r="Z1605" s="18"/>
      <c r="AF1605" s="18"/>
      <c r="AL1605" s="18"/>
      <c r="AR1605" s="18"/>
      <c r="AX1605" s="18"/>
      <c r="BD1605" s="18"/>
      <c r="BJ1605" s="18"/>
      <c r="BP1605" s="18"/>
      <c r="BV1605" s="18"/>
      <c r="CB1605" s="18"/>
    </row>
    <row r="1606" spans="4:80" s="1" customFormat="1" x14ac:dyDescent="0.35">
      <c r="D1606" s="18"/>
      <c r="J1606" s="18"/>
      <c r="O1606" s="36"/>
      <c r="T1606" s="36"/>
      <c r="Z1606" s="18"/>
      <c r="AF1606" s="18"/>
      <c r="AL1606" s="18"/>
      <c r="AR1606" s="18"/>
      <c r="AX1606" s="18"/>
      <c r="BD1606" s="18"/>
      <c r="BJ1606" s="18"/>
      <c r="BP1606" s="18"/>
      <c r="BV1606" s="18"/>
      <c r="CB1606" s="18"/>
    </row>
    <row r="1607" spans="4:80" s="1" customFormat="1" x14ac:dyDescent="0.35">
      <c r="D1607" s="18"/>
      <c r="J1607" s="18"/>
      <c r="O1607" s="36"/>
      <c r="T1607" s="36"/>
      <c r="Z1607" s="18"/>
      <c r="AF1607" s="18"/>
      <c r="AL1607" s="18"/>
      <c r="AR1607" s="18"/>
      <c r="AX1607" s="18"/>
      <c r="BD1607" s="18"/>
      <c r="BJ1607" s="18"/>
      <c r="BP1607" s="18"/>
      <c r="BV1607" s="18"/>
      <c r="CB1607" s="18"/>
    </row>
    <row r="1608" spans="4:80" s="1" customFormat="1" x14ac:dyDescent="0.35">
      <c r="D1608" s="18"/>
      <c r="J1608" s="18"/>
      <c r="O1608" s="36"/>
      <c r="T1608" s="36"/>
      <c r="Z1608" s="18"/>
      <c r="AF1608" s="18"/>
      <c r="AL1608" s="18"/>
      <c r="AR1608" s="18"/>
      <c r="AX1608" s="18"/>
      <c r="BD1608" s="18"/>
      <c r="BJ1608" s="18"/>
      <c r="BP1608" s="18"/>
      <c r="BV1608" s="18"/>
      <c r="CB1608" s="18"/>
    </row>
    <row r="1609" spans="4:80" s="1" customFormat="1" x14ac:dyDescent="0.35">
      <c r="D1609" s="18"/>
      <c r="J1609" s="18"/>
      <c r="O1609" s="36"/>
      <c r="T1609" s="36"/>
      <c r="Z1609" s="18"/>
      <c r="AF1609" s="18"/>
      <c r="AL1609" s="18"/>
      <c r="AR1609" s="18"/>
      <c r="AX1609" s="18"/>
      <c r="BD1609" s="18"/>
      <c r="BJ1609" s="18"/>
      <c r="BP1609" s="18"/>
      <c r="BV1609" s="18"/>
      <c r="CB1609" s="18"/>
    </row>
    <row r="1610" spans="4:80" s="1" customFormat="1" x14ac:dyDescent="0.35">
      <c r="D1610" s="18"/>
      <c r="J1610" s="18"/>
      <c r="O1610" s="36"/>
      <c r="T1610" s="36"/>
      <c r="Z1610" s="18"/>
      <c r="AF1610" s="18"/>
      <c r="AL1610" s="18"/>
      <c r="AR1610" s="18"/>
      <c r="AX1610" s="18"/>
      <c r="BD1610" s="18"/>
      <c r="BJ1610" s="18"/>
      <c r="BP1610" s="18"/>
      <c r="BV1610" s="18"/>
      <c r="CB1610" s="18"/>
    </row>
    <row r="1611" spans="4:80" s="1" customFormat="1" x14ac:dyDescent="0.35">
      <c r="D1611" s="18"/>
      <c r="J1611" s="18"/>
      <c r="O1611" s="36"/>
      <c r="T1611" s="36"/>
      <c r="Z1611" s="18"/>
      <c r="AF1611" s="18"/>
      <c r="AL1611" s="18"/>
      <c r="AR1611" s="18"/>
      <c r="AX1611" s="18"/>
      <c r="BD1611" s="18"/>
      <c r="BJ1611" s="18"/>
      <c r="BP1611" s="18"/>
      <c r="BV1611" s="18"/>
      <c r="CB1611" s="18"/>
    </row>
    <row r="1612" spans="4:80" s="1" customFormat="1" x14ac:dyDescent="0.35">
      <c r="D1612" s="18"/>
      <c r="J1612" s="18"/>
      <c r="O1612" s="36"/>
      <c r="T1612" s="36"/>
      <c r="Z1612" s="18"/>
      <c r="AF1612" s="18"/>
      <c r="AL1612" s="18"/>
      <c r="AR1612" s="18"/>
      <c r="AX1612" s="18"/>
      <c r="BD1612" s="18"/>
      <c r="BJ1612" s="18"/>
      <c r="BP1612" s="18"/>
      <c r="BV1612" s="18"/>
      <c r="CB1612" s="18"/>
    </row>
    <row r="1613" spans="4:80" s="1" customFormat="1" x14ac:dyDescent="0.35">
      <c r="D1613" s="18"/>
      <c r="J1613" s="18"/>
      <c r="O1613" s="36"/>
      <c r="T1613" s="36"/>
      <c r="Z1613" s="18"/>
      <c r="AF1613" s="18"/>
      <c r="AL1613" s="18"/>
      <c r="AR1613" s="18"/>
      <c r="AX1613" s="18"/>
      <c r="BD1613" s="18"/>
      <c r="BJ1613" s="18"/>
      <c r="BP1613" s="18"/>
      <c r="BV1613" s="18"/>
      <c r="CB1613" s="18"/>
    </row>
    <row r="1614" spans="4:80" s="1" customFormat="1" x14ac:dyDescent="0.35">
      <c r="D1614" s="18"/>
      <c r="J1614" s="18"/>
      <c r="O1614" s="36"/>
      <c r="T1614" s="36"/>
      <c r="Z1614" s="18"/>
      <c r="AF1614" s="18"/>
      <c r="AL1614" s="18"/>
      <c r="AR1614" s="18"/>
      <c r="AX1614" s="18"/>
      <c r="BD1614" s="18"/>
      <c r="BJ1614" s="18"/>
      <c r="BP1614" s="18"/>
      <c r="BV1614" s="18"/>
      <c r="CB1614" s="18"/>
    </row>
    <row r="1615" spans="4:80" s="1" customFormat="1" x14ac:dyDescent="0.35">
      <c r="D1615" s="18"/>
      <c r="J1615" s="18"/>
      <c r="O1615" s="36"/>
      <c r="T1615" s="36"/>
      <c r="Z1615" s="18"/>
      <c r="AF1615" s="18"/>
      <c r="AL1615" s="18"/>
      <c r="AR1615" s="18"/>
      <c r="AX1615" s="18"/>
      <c r="BD1615" s="18"/>
      <c r="BJ1615" s="18"/>
      <c r="BP1615" s="18"/>
      <c r="BV1615" s="18"/>
      <c r="CB1615" s="18"/>
    </row>
    <row r="1616" spans="4:80" s="1" customFormat="1" x14ac:dyDescent="0.35">
      <c r="D1616" s="18"/>
      <c r="J1616" s="18"/>
      <c r="O1616" s="36"/>
      <c r="T1616" s="36"/>
      <c r="Z1616" s="18"/>
      <c r="AF1616" s="18"/>
      <c r="AL1616" s="18"/>
      <c r="AR1616" s="18"/>
      <c r="AX1616" s="18"/>
      <c r="BD1616" s="18"/>
      <c r="BJ1616" s="18"/>
      <c r="BP1616" s="18"/>
      <c r="BV1616" s="18"/>
      <c r="CB1616" s="18"/>
    </row>
    <row r="1617" spans="4:80" s="1" customFormat="1" x14ac:dyDescent="0.35">
      <c r="D1617" s="18"/>
      <c r="J1617" s="18"/>
      <c r="O1617" s="36"/>
      <c r="T1617" s="36"/>
      <c r="Z1617" s="18"/>
      <c r="AF1617" s="18"/>
      <c r="AL1617" s="18"/>
      <c r="AR1617" s="18"/>
      <c r="AX1617" s="18"/>
      <c r="BD1617" s="18"/>
      <c r="BJ1617" s="18"/>
      <c r="BP1617" s="18"/>
      <c r="BV1617" s="18"/>
      <c r="CB1617" s="18"/>
    </row>
    <row r="1618" spans="4:80" s="1" customFormat="1" x14ac:dyDescent="0.35">
      <c r="D1618" s="18"/>
      <c r="J1618" s="18"/>
      <c r="O1618" s="36"/>
      <c r="T1618" s="36"/>
      <c r="Z1618" s="18"/>
      <c r="AF1618" s="18"/>
      <c r="AL1618" s="18"/>
      <c r="AR1618" s="18"/>
      <c r="AX1618" s="18"/>
      <c r="BD1618" s="18"/>
      <c r="BJ1618" s="18"/>
      <c r="BP1618" s="18"/>
      <c r="BV1618" s="18"/>
      <c r="CB1618" s="18"/>
    </row>
    <row r="1619" spans="4:80" s="1" customFormat="1" x14ac:dyDescent="0.35">
      <c r="D1619" s="18"/>
      <c r="J1619" s="18"/>
      <c r="O1619" s="36"/>
      <c r="T1619" s="36"/>
      <c r="Z1619" s="18"/>
      <c r="AF1619" s="18"/>
      <c r="AL1619" s="18"/>
      <c r="AR1619" s="18"/>
      <c r="AX1619" s="18"/>
      <c r="BD1619" s="18"/>
      <c r="BJ1619" s="18"/>
      <c r="BP1619" s="18"/>
      <c r="BV1619" s="18"/>
      <c r="CB1619" s="18"/>
    </row>
    <row r="1620" spans="4:80" s="1" customFormat="1" x14ac:dyDescent="0.35">
      <c r="D1620" s="18"/>
      <c r="J1620" s="18"/>
      <c r="O1620" s="36"/>
      <c r="T1620" s="36"/>
      <c r="Z1620" s="18"/>
      <c r="AF1620" s="18"/>
      <c r="AL1620" s="18"/>
      <c r="AR1620" s="18"/>
      <c r="AX1620" s="18"/>
      <c r="BD1620" s="18"/>
      <c r="BJ1620" s="18"/>
      <c r="BP1620" s="18"/>
      <c r="BV1620" s="18"/>
      <c r="CB1620" s="18"/>
    </row>
    <row r="1621" spans="4:80" s="1" customFormat="1" x14ac:dyDescent="0.35">
      <c r="D1621" s="18"/>
      <c r="J1621" s="18"/>
      <c r="O1621" s="36"/>
      <c r="T1621" s="36"/>
      <c r="Z1621" s="18"/>
      <c r="AF1621" s="18"/>
      <c r="AL1621" s="18"/>
      <c r="AR1621" s="18"/>
      <c r="AX1621" s="18"/>
      <c r="BD1621" s="18"/>
      <c r="BJ1621" s="18"/>
      <c r="BP1621" s="18"/>
      <c r="BV1621" s="18"/>
      <c r="CB1621" s="18"/>
    </row>
    <row r="1622" spans="4:80" s="1" customFormat="1" x14ac:dyDescent="0.35">
      <c r="D1622" s="18"/>
      <c r="J1622" s="18"/>
      <c r="O1622" s="36"/>
      <c r="T1622" s="36"/>
      <c r="Z1622" s="18"/>
      <c r="AF1622" s="18"/>
      <c r="AL1622" s="18"/>
      <c r="AR1622" s="18"/>
      <c r="AX1622" s="18"/>
      <c r="BD1622" s="18"/>
      <c r="BJ1622" s="18"/>
      <c r="BP1622" s="18"/>
      <c r="BV1622" s="18"/>
      <c r="CB1622" s="18"/>
    </row>
    <row r="1623" spans="4:80" s="1" customFormat="1" x14ac:dyDescent="0.35">
      <c r="D1623" s="18"/>
      <c r="J1623" s="18"/>
      <c r="O1623" s="36"/>
      <c r="T1623" s="36"/>
      <c r="Z1623" s="18"/>
      <c r="AF1623" s="18"/>
      <c r="AL1623" s="18"/>
      <c r="AR1623" s="18"/>
      <c r="AX1623" s="18"/>
      <c r="BD1623" s="18"/>
      <c r="BJ1623" s="18"/>
      <c r="BP1623" s="18"/>
      <c r="BV1623" s="18"/>
      <c r="CB1623" s="18"/>
    </row>
    <row r="1624" spans="4:80" s="1" customFormat="1" x14ac:dyDescent="0.35">
      <c r="D1624" s="18"/>
      <c r="J1624" s="18"/>
      <c r="O1624" s="36"/>
      <c r="T1624" s="36"/>
      <c r="Z1624" s="18"/>
      <c r="AF1624" s="18"/>
      <c r="AL1624" s="18"/>
      <c r="AR1624" s="18"/>
      <c r="AX1624" s="18"/>
      <c r="BD1624" s="18"/>
      <c r="BJ1624" s="18"/>
      <c r="BP1624" s="18"/>
      <c r="BV1624" s="18"/>
      <c r="CB1624" s="18"/>
    </row>
    <row r="1625" spans="4:80" s="1" customFormat="1" x14ac:dyDescent="0.35">
      <c r="D1625" s="18"/>
      <c r="J1625" s="18"/>
      <c r="O1625" s="36"/>
      <c r="T1625" s="36"/>
      <c r="Z1625" s="18"/>
      <c r="AF1625" s="18"/>
      <c r="AL1625" s="18"/>
      <c r="AR1625" s="18"/>
      <c r="AX1625" s="18"/>
      <c r="BD1625" s="18"/>
      <c r="BJ1625" s="18"/>
      <c r="BP1625" s="18"/>
      <c r="BV1625" s="18"/>
      <c r="CB1625" s="18"/>
    </row>
    <row r="1626" spans="4:80" s="1" customFormat="1" x14ac:dyDescent="0.35">
      <c r="D1626" s="18"/>
      <c r="J1626" s="18"/>
      <c r="O1626" s="36"/>
      <c r="T1626" s="36"/>
      <c r="Z1626" s="18"/>
      <c r="AF1626" s="18"/>
      <c r="AL1626" s="18"/>
      <c r="AR1626" s="18"/>
      <c r="AX1626" s="18"/>
      <c r="BD1626" s="18"/>
      <c r="BJ1626" s="18"/>
      <c r="BP1626" s="18"/>
      <c r="BV1626" s="18"/>
      <c r="CB1626" s="18"/>
    </row>
    <row r="1627" spans="4:80" s="1" customFormat="1" x14ac:dyDescent="0.35">
      <c r="D1627" s="18"/>
      <c r="J1627" s="18"/>
      <c r="O1627" s="36"/>
      <c r="T1627" s="36"/>
      <c r="Z1627" s="18"/>
      <c r="AF1627" s="18"/>
      <c r="AL1627" s="18"/>
      <c r="AR1627" s="18"/>
      <c r="AX1627" s="18"/>
      <c r="BD1627" s="18"/>
      <c r="BJ1627" s="18"/>
      <c r="BP1627" s="18"/>
      <c r="BV1627" s="18"/>
      <c r="CB1627" s="18"/>
    </row>
    <row r="1628" spans="4:80" s="1" customFormat="1" x14ac:dyDescent="0.35">
      <c r="D1628" s="18"/>
      <c r="J1628" s="18"/>
      <c r="O1628" s="36"/>
      <c r="T1628" s="36"/>
      <c r="Z1628" s="18"/>
      <c r="AF1628" s="18"/>
      <c r="AL1628" s="18"/>
      <c r="AR1628" s="18"/>
      <c r="AX1628" s="18"/>
      <c r="BD1628" s="18"/>
      <c r="BJ1628" s="18"/>
      <c r="BP1628" s="18"/>
      <c r="BV1628" s="18"/>
      <c r="CB1628" s="18"/>
    </row>
    <row r="1629" spans="4:80" s="1" customFormat="1" x14ac:dyDescent="0.35">
      <c r="D1629" s="18"/>
      <c r="J1629" s="18"/>
      <c r="O1629" s="36"/>
      <c r="T1629" s="36"/>
      <c r="Z1629" s="18"/>
      <c r="AF1629" s="18"/>
      <c r="AL1629" s="18"/>
      <c r="AR1629" s="18"/>
      <c r="AX1629" s="18"/>
      <c r="BD1629" s="18"/>
      <c r="BJ1629" s="18"/>
      <c r="BP1629" s="18"/>
      <c r="BV1629" s="18"/>
      <c r="CB1629" s="18"/>
    </row>
    <row r="1630" spans="4:80" s="1" customFormat="1" x14ac:dyDescent="0.35">
      <c r="D1630" s="18"/>
      <c r="J1630" s="18"/>
      <c r="O1630" s="36"/>
      <c r="T1630" s="36"/>
      <c r="Z1630" s="18"/>
      <c r="AF1630" s="18"/>
      <c r="AL1630" s="18"/>
      <c r="AR1630" s="18"/>
      <c r="AX1630" s="18"/>
      <c r="BD1630" s="18"/>
      <c r="BJ1630" s="18"/>
      <c r="BP1630" s="18"/>
      <c r="BV1630" s="18"/>
      <c r="CB1630" s="18"/>
    </row>
    <row r="1631" spans="4:80" s="1" customFormat="1" x14ac:dyDescent="0.35">
      <c r="D1631" s="18"/>
      <c r="J1631" s="18"/>
      <c r="O1631" s="36"/>
      <c r="T1631" s="36"/>
      <c r="Z1631" s="18"/>
      <c r="AF1631" s="18"/>
      <c r="AL1631" s="18"/>
      <c r="AR1631" s="18"/>
      <c r="AX1631" s="18"/>
      <c r="BD1631" s="18"/>
      <c r="BJ1631" s="18"/>
      <c r="BP1631" s="18"/>
      <c r="BV1631" s="18"/>
      <c r="CB1631" s="18"/>
    </row>
    <row r="1632" spans="4:80" s="1" customFormat="1" x14ac:dyDescent="0.35">
      <c r="D1632" s="18"/>
      <c r="J1632" s="18"/>
      <c r="O1632" s="36"/>
      <c r="T1632" s="36"/>
      <c r="Z1632" s="18"/>
      <c r="AF1632" s="18"/>
      <c r="AL1632" s="18"/>
      <c r="AR1632" s="18"/>
      <c r="AX1632" s="18"/>
      <c r="BD1632" s="18"/>
      <c r="BJ1632" s="18"/>
      <c r="BP1632" s="18"/>
      <c r="BV1632" s="18"/>
      <c r="CB1632" s="18"/>
    </row>
    <row r="1633" spans="4:80" s="1" customFormat="1" x14ac:dyDescent="0.35">
      <c r="D1633" s="18"/>
      <c r="J1633" s="18"/>
      <c r="O1633" s="36"/>
      <c r="T1633" s="36"/>
      <c r="Z1633" s="18"/>
      <c r="AF1633" s="18"/>
      <c r="AL1633" s="18"/>
      <c r="AR1633" s="18"/>
      <c r="AX1633" s="18"/>
      <c r="BD1633" s="18"/>
      <c r="BJ1633" s="18"/>
      <c r="BP1633" s="18"/>
      <c r="BV1633" s="18"/>
      <c r="CB1633" s="18"/>
    </row>
    <row r="1634" spans="4:80" s="1" customFormat="1" x14ac:dyDescent="0.35">
      <c r="D1634" s="18"/>
      <c r="J1634" s="18"/>
      <c r="O1634" s="36"/>
      <c r="T1634" s="36"/>
      <c r="Z1634" s="18"/>
      <c r="AF1634" s="18"/>
      <c r="AL1634" s="18"/>
      <c r="AR1634" s="18"/>
      <c r="AX1634" s="18"/>
      <c r="BD1634" s="18"/>
      <c r="BJ1634" s="18"/>
      <c r="BP1634" s="18"/>
      <c r="BV1634" s="18"/>
      <c r="CB1634" s="18"/>
    </row>
    <row r="1635" spans="4:80" s="1" customFormat="1" x14ac:dyDescent="0.35">
      <c r="D1635" s="18"/>
      <c r="J1635" s="18"/>
      <c r="O1635" s="36"/>
      <c r="T1635" s="36"/>
      <c r="Z1635" s="18"/>
      <c r="AF1635" s="18"/>
      <c r="AL1635" s="18"/>
      <c r="AR1635" s="18"/>
      <c r="AX1635" s="18"/>
      <c r="BD1635" s="18"/>
      <c r="BJ1635" s="18"/>
      <c r="BP1635" s="18"/>
      <c r="BV1635" s="18"/>
      <c r="CB1635" s="18"/>
    </row>
    <row r="1636" spans="4:80" s="1" customFormat="1" x14ac:dyDescent="0.35">
      <c r="D1636" s="18"/>
      <c r="J1636" s="18"/>
      <c r="O1636" s="36"/>
      <c r="T1636" s="36"/>
      <c r="Z1636" s="18"/>
      <c r="AF1636" s="18"/>
      <c r="AL1636" s="18"/>
      <c r="AR1636" s="18"/>
      <c r="AX1636" s="18"/>
      <c r="BD1636" s="18"/>
      <c r="BJ1636" s="18"/>
      <c r="BP1636" s="18"/>
      <c r="BV1636" s="18"/>
      <c r="CB1636" s="18"/>
    </row>
    <row r="1637" spans="4:80" s="1" customFormat="1" x14ac:dyDescent="0.35">
      <c r="D1637" s="18"/>
      <c r="J1637" s="18"/>
      <c r="O1637" s="36"/>
      <c r="T1637" s="36"/>
      <c r="Z1637" s="18"/>
      <c r="AF1637" s="18"/>
      <c r="AL1637" s="18"/>
      <c r="AR1637" s="18"/>
      <c r="AX1637" s="18"/>
      <c r="BD1637" s="18"/>
      <c r="BJ1637" s="18"/>
      <c r="BP1637" s="18"/>
      <c r="BV1637" s="18"/>
      <c r="CB1637" s="18"/>
    </row>
    <row r="1638" spans="4:80" s="1" customFormat="1" x14ac:dyDescent="0.35">
      <c r="D1638" s="18"/>
      <c r="J1638" s="18"/>
      <c r="O1638" s="36"/>
      <c r="T1638" s="36"/>
      <c r="Z1638" s="18"/>
      <c r="AF1638" s="18"/>
      <c r="AL1638" s="18"/>
      <c r="AR1638" s="18"/>
      <c r="AX1638" s="18"/>
      <c r="BD1638" s="18"/>
      <c r="BJ1638" s="18"/>
      <c r="BP1638" s="18"/>
      <c r="BV1638" s="18"/>
      <c r="CB1638" s="18"/>
    </row>
    <row r="1639" spans="4:80" s="1" customFormat="1" x14ac:dyDescent="0.35">
      <c r="D1639" s="18"/>
      <c r="J1639" s="18"/>
      <c r="O1639" s="36"/>
      <c r="T1639" s="36"/>
      <c r="Z1639" s="18"/>
      <c r="AF1639" s="18"/>
      <c r="AL1639" s="18"/>
      <c r="AR1639" s="18"/>
      <c r="AX1639" s="18"/>
      <c r="BD1639" s="18"/>
      <c r="BJ1639" s="18"/>
      <c r="BP1639" s="18"/>
      <c r="BV1639" s="18"/>
      <c r="CB1639" s="18"/>
    </row>
    <row r="1640" spans="4:80" s="1" customFormat="1" x14ac:dyDescent="0.35">
      <c r="D1640" s="18"/>
      <c r="J1640" s="18"/>
      <c r="O1640" s="36"/>
      <c r="T1640" s="36"/>
      <c r="Z1640" s="18"/>
      <c r="AF1640" s="18"/>
      <c r="AL1640" s="18"/>
      <c r="AR1640" s="18"/>
      <c r="AX1640" s="18"/>
      <c r="BD1640" s="18"/>
      <c r="BJ1640" s="18"/>
      <c r="BP1640" s="18"/>
      <c r="BV1640" s="18"/>
      <c r="CB1640" s="18"/>
    </row>
    <row r="1641" spans="4:80" s="1" customFormat="1" x14ac:dyDescent="0.35">
      <c r="D1641" s="18"/>
      <c r="J1641" s="18"/>
      <c r="O1641" s="36"/>
      <c r="T1641" s="36"/>
      <c r="Z1641" s="18"/>
      <c r="AF1641" s="18"/>
      <c r="AL1641" s="18"/>
      <c r="AR1641" s="18"/>
      <c r="AX1641" s="18"/>
      <c r="BD1641" s="18"/>
      <c r="BJ1641" s="18"/>
      <c r="BP1641" s="18"/>
      <c r="BV1641" s="18"/>
      <c r="CB1641" s="18"/>
    </row>
    <row r="1642" spans="4:80" s="1" customFormat="1" x14ac:dyDescent="0.35">
      <c r="D1642" s="18"/>
      <c r="J1642" s="18"/>
      <c r="O1642" s="36"/>
      <c r="T1642" s="36"/>
      <c r="Z1642" s="18"/>
      <c r="AF1642" s="18"/>
      <c r="AL1642" s="18"/>
      <c r="AR1642" s="18"/>
      <c r="AX1642" s="18"/>
      <c r="BD1642" s="18"/>
      <c r="BJ1642" s="18"/>
      <c r="BP1642" s="18"/>
      <c r="BV1642" s="18"/>
      <c r="CB1642" s="18"/>
    </row>
    <row r="1643" spans="4:80" s="1" customFormat="1" x14ac:dyDescent="0.35">
      <c r="D1643" s="18"/>
      <c r="J1643" s="18"/>
      <c r="O1643" s="36"/>
      <c r="T1643" s="36"/>
      <c r="Z1643" s="18"/>
      <c r="AF1643" s="18"/>
      <c r="AL1643" s="18"/>
      <c r="AR1643" s="18"/>
      <c r="AX1643" s="18"/>
      <c r="BD1643" s="18"/>
      <c r="BJ1643" s="18"/>
      <c r="BP1643" s="18"/>
      <c r="BV1643" s="18"/>
      <c r="CB1643" s="18"/>
    </row>
    <row r="1644" spans="4:80" s="1" customFormat="1" x14ac:dyDescent="0.35">
      <c r="D1644" s="18"/>
      <c r="J1644" s="18"/>
      <c r="O1644" s="36"/>
      <c r="T1644" s="36"/>
      <c r="Z1644" s="18"/>
      <c r="AF1644" s="18"/>
      <c r="AL1644" s="18"/>
      <c r="AR1644" s="18"/>
      <c r="AX1644" s="18"/>
      <c r="BD1644" s="18"/>
      <c r="BJ1644" s="18"/>
      <c r="BP1644" s="18"/>
      <c r="BV1644" s="18"/>
      <c r="CB1644" s="18"/>
    </row>
    <row r="1645" spans="4:80" s="1" customFormat="1" x14ac:dyDescent="0.35">
      <c r="D1645" s="18"/>
      <c r="J1645" s="18"/>
      <c r="O1645" s="36"/>
      <c r="T1645" s="36"/>
      <c r="Z1645" s="18"/>
      <c r="AF1645" s="18"/>
      <c r="AL1645" s="18"/>
      <c r="AR1645" s="18"/>
      <c r="AX1645" s="18"/>
      <c r="BD1645" s="18"/>
      <c r="BJ1645" s="18"/>
      <c r="BP1645" s="18"/>
      <c r="BV1645" s="18"/>
      <c r="CB1645" s="18"/>
    </row>
    <row r="1646" spans="4:80" s="1" customFormat="1" x14ac:dyDescent="0.35">
      <c r="D1646" s="18"/>
      <c r="J1646" s="18"/>
      <c r="O1646" s="36"/>
      <c r="T1646" s="36"/>
      <c r="Z1646" s="18"/>
      <c r="AF1646" s="18"/>
      <c r="AL1646" s="18"/>
      <c r="AR1646" s="18"/>
      <c r="AX1646" s="18"/>
      <c r="BD1646" s="18"/>
      <c r="BJ1646" s="18"/>
      <c r="BP1646" s="18"/>
      <c r="BV1646" s="18"/>
      <c r="CB1646" s="18"/>
    </row>
    <row r="1647" spans="4:80" s="1" customFormat="1" x14ac:dyDescent="0.35">
      <c r="D1647" s="18"/>
      <c r="J1647" s="18"/>
      <c r="O1647" s="36"/>
      <c r="T1647" s="36"/>
      <c r="Z1647" s="18"/>
      <c r="AF1647" s="18"/>
      <c r="AL1647" s="18"/>
      <c r="AR1647" s="18"/>
      <c r="AX1647" s="18"/>
      <c r="BD1647" s="18"/>
      <c r="BJ1647" s="18"/>
      <c r="BP1647" s="18"/>
      <c r="BV1647" s="18"/>
      <c r="CB1647" s="18"/>
    </row>
    <row r="1648" spans="4:80" s="1" customFormat="1" x14ac:dyDescent="0.35">
      <c r="D1648" s="18"/>
      <c r="J1648" s="18"/>
      <c r="O1648" s="36"/>
      <c r="T1648" s="36"/>
      <c r="Z1648" s="18"/>
      <c r="AF1648" s="18"/>
      <c r="AL1648" s="18"/>
      <c r="AR1648" s="18"/>
      <c r="AX1648" s="18"/>
      <c r="BD1648" s="18"/>
      <c r="BJ1648" s="18"/>
      <c r="BP1648" s="18"/>
      <c r="BV1648" s="18"/>
      <c r="CB1648" s="18"/>
    </row>
    <row r="1649" spans="4:80" s="1" customFormat="1" x14ac:dyDescent="0.35">
      <c r="D1649" s="18"/>
      <c r="J1649" s="18"/>
      <c r="O1649" s="36"/>
      <c r="T1649" s="36"/>
      <c r="Z1649" s="18"/>
      <c r="AF1649" s="18"/>
      <c r="AL1649" s="18"/>
      <c r="AR1649" s="18"/>
      <c r="AX1649" s="18"/>
      <c r="BD1649" s="18"/>
      <c r="BJ1649" s="18"/>
      <c r="BP1649" s="18"/>
      <c r="BV1649" s="18"/>
      <c r="CB1649" s="18"/>
    </row>
    <row r="1650" spans="4:80" s="1" customFormat="1" x14ac:dyDescent="0.35">
      <c r="D1650" s="18"/>
      <c r="J1650" s="18"/>
      <c r="O1650" s="36"/>
      <c r="T1650" s="36"/>
      <c r="Z1650" s="18"/>
      <c r="AF1650" s="18"/>
      <c r="AL1650" s="18"/>
      <c r="AR1650" s="18"/>
      <c r="AX1650" s="18"/>
      <c r="BD1650" s="18"/>
      <c r="BJ1650" s="18"/>
      <c r="BP1650" s="18"/>
      <c r="BV1650" s="18"/>
      <c r="CB1650" s="18"/>
    </row>
    <row r="1651" spans="4:80" s="1" customFormat="1" x14ac:dyDescent="0.35">
      <c r="D1651" s="18"/>
      <c r="J1651" s="18"/>
      <c r="O1651" s="36"/>
      <c r="T1651" s="36"/>
      <c r="Z1651" s="18"/>
      <c r="AF1651" s="18"/>
      <c r="AL1651" s="18"/>
      <c r="AR1651" s="18"/>
      <c r="AX1651" s="18"/>
      <c r="BD1651" s="18"/>
      <c r="BJ1651" s="18"/>
      <c r="BP1651" s="18"/>
      <c r="BV1651" s="18"/>
      <c r="CB1651" s="18"/>
    </row>
    <row r="1652" spans="4:80" s="1" customFormat="1" x14ac:dyDescent="0.35">
      <c r="D1652" s="18"/>
      <c r="J1652" s="18"/>
      <c r="O1652" s="36"/>
      <c r="T1652" s="36"/>
      <c r="Z1652" s="18"/>
      <c r="AF1652" s="18"/>
      <c r="AL1652" s="18"/>
      <c r="AR1652" s="18"/>
      <c r="AX1652" s="18"/>
      <c r="BD1652" s="18"/>
      <c r="BJ1652" s="18"/>
      <c r="BP1652" s="18"/>
      <c r="BV1652" s="18"/>
      <c r="CB1652" s="18"/>
    </row>
    <row r="1653" spans="4:80" s="1" customFormat="1" x14ac:dyDescent="0.35">
      <c r="D1653" s="18"/>
      <c r="J1653" s="18"/>
      <c r="O1653" s="36"/>
      <c r="T1653" s="36"/>
      <c r="Z1653" s="18"/>
      <c r="AF1653" s="18"/>
      <c r="AL1653" s="18"/>
      <c r="AR1653" s="18"/>
      <c r="AX1653" s="18"/>
      <c r="BD1653" s="18"/>
      <c r="BJ1653" s="18"/>
      <c r="BP1653" s="18"/>
      <c r="BV1653" s="18"/>
      <c r="CB1653" s="18"/>
    </row>
    <row r="1654" spans="4:80" s="1" customFormat="1" x14ac:dyDescent="0.35">
      <c r="D1654" s="18"/>
      <c r="J1654" s="18"/>
      <c r="O1654" s="36"/>
      <c r="T1654" s="36"/>
      <c r="Z1654" s="18"/>
      <c r="AF1654" s="18"/>
      <c r="AL1654" s="18"/>
      <c r="AR1654" s="18"/>
      <c r="AX1654" s="18"/>
      <c r="BD1654" s="18"/>
      <c r="BJ1654" s="18"/>
      <c r="BP1654" s="18"/>
      <c r="BV1654" s="18"/>
      <c r="CB1654" s="18"/>
    </row>
    <row r="1655" spans="4:80" s="1" customFormat="1" x14ac:dyDescent="0.35">
      <c r="D1655" s="18"/>
      <c r="J1655" s="18"/>
      <c r="O1655" s="36"/>
      <c r="T1655" s="36"/>
      <c r="Z1655" s="18"/>
      <c r="AF1655" s="18"/>
      <c r="AL1655" s="18"/>
      <c r="AR1655" s="18"/>
      <c r="AX1655" s="18"/>
      <c r="BD1655" s="18"/>
      <c r="BJ1655" s="18"/>
      <c r="BP1655" s="18"/>
      <c r="BV1655" s="18"/>
      <c r="CB1655" s="18"/>
    </row>
    <row r="1656" spans="4:80" s="1" customFormat="1" x14ac:dyDescent="0.35">
      <c r="D1656" s="18"/>
      <c r="J1656" s="18"/>
      <c r="O1656" s="36"/>
      <c r="T1656" s="36"/>
      <c r="Z1656" s="18"/>
      <c r="AF1656" s="18"/>
      <c r="AL1656" s="18"/>
      <c r="AR1656" s="18"/>
      <c r="AX1656" s="18"/>
      <c r="BD1656" s="18"/>
      <c r="BJ1656" s="18"/>
      <c r="BP1656" s="18"/>
      <c r="BV1656" s="18"/>
      <c r="CB1656" s="18"/>
    </row>
    <row r="1657" spans="4:80" s="1" customFormat="1" x14ac:dyDescent="0.35">
      <c r="D1657" s="18"/>
      <c r="J1657" s="18"/>
      <c r="O1657" s="36"/>
      <c r="T1657" s="36"/>
      <c r="Z1657" s="18"/>
      <c r="AF1657" s="18"/>
      <c r="AL1657" s="18"/>
      <c r="AR1657" s="18"/>
      <c r="AX1657" s="18"/>
      <c r="BD1657" s="18"/>
      <c r="BJ1657" s="18"/>
      <c r="BP1657" s="18"/>
      <c r="BV1657" s="18"/>
      <c r="CB1657" s="18"/>
    </row>
    <row r="1658" spans="4:80" s="1" customFormat="1" x14ac:dyDescent="0.35">
      <c r="D1658" s="18"/>
      <c r="J1658" s="18"/>
      <c r="O1658" s="36"/>
      <c r="T1658" s="36"/>
      <c r="Z1658" s="18"/>
      <c r="AF1658" s="18"/>
      <c r="AL1658" s="18"/>
      <c r="AR1658" s="18"/>
      <c r="AX1658" s="18"/>
      <c r="BD1658" s="18"/>
      <c r="BJ1658" s="18"/>
      <c r="BP1658" s="18"/>
      <c r="BV1658" s="18"/>
      <c r="CB1658" s="18"/>
    </row>
    <row r="1659" spans="4:80" s="1" customFormat="1" x14ac:dyDescent="0.35">
      <c r="D1659" s="18"/>
      <c r="J1659" s="18"/>
      <c r="O1659" s="36"/>
      <c r="T1659" s="36"/>
      <c r="Z1659" s="18"/>
      <c r="AF1659" s="18"/>
      <c r="AL1659" s="18"/>
      <c r="AR1659" s="18"/>
      <c r="AX1659" s="18"/>
      <c r="BD1659" s="18"/>
      <c r="BJ1659" s="18"/>
      <c r="BP1659" s="18"/>
      <c r="BV1659" s="18"/>
      <c r="CB1659" s="18"/>
    </row>
    <row r="1660" spans="4:80" s="1" customFormat="1" x14ac:dyDescent="0.35">
      <c r="D1660" s="18"/>
      <c r="J1660" s="18"/>
      <c r="O1660" s="36"/>
      <c r="T1660" s="36"/>
      <c r="Z1660" s="18"/>
      <c r="AF1660" s="18"/>
      <c r="AL1660" s="18"/>
      <c r="AR1660" s="18"/>
      <c r="AX1660" s="18"/>
      <c r="BD1660" s="18"/>
      <c r="BJ1660" s="18"/>
      <c r="BP1660" s="18"/>
      <c r="BV1660" s="18"/>
      <c r="CB1660" s="18"/>
    </row>
    <row r="1661" spans="4:80" s="1" customFormat="1" x14ac:dyDescent="0.35">
      <c r="D1661" s="18"/>
      <c r="J1661" s="18"/>
      <c r="O1661" s="36"/>
      <c r="T1661" s="36"/>
      <c r="Z1661" s="18"/>
      <c r="AF1661" s="18"/>
      <c r="AL1661" s="18"/>
      <c r="AR1661" s="18"/>
      <c r="AX1661" s="18"/>
      <c r="BD1661" s="18"/>
      <c r="BJ1661" s="18"/>
      <c r="BP1661" s="18"/>
      <c r="BV1661" s="18"/>
      <c r="CB1661" s="18"/>
    </row>
    <row r="1662" spans="4:80" s="1" customFormat="1" x14ac:dyDescent="0.35">
      <c r="D1662" s="18"/>
      <c r="J1662" s="18"/>
      <c r="O1662" s="36"/>
      <c r="T1662" s="36"/>
      <c r="Z1662" s="18"/>
      <c r="AF1662" s="18"/>
      <c r="AL1662" s="18"/>
      <c r="AR1662" s="18"/>
      <c r="AX1662" s="18"/>
      <c r="BD1662" s="18"/>
      <c r="BJ1662" s="18"/>
      <c r="BP1662" s="18"/>
      <c r="BV1662" s="18"/>
      <c r="CB1662" s="18"/>
    </row>
    <row r="1663" spans="4:80" s="1" customFormat="1" x14ac:dyDescent="0.35">
      <c r="D1663" s="18"/>
      <c r="J1663" s="18"/>
      <c r="O1663" s="36"/>
      <c r="T1663" s="36"/>
      <c r="Z1663" s="18"/>
      <c r="AF1663" s="18"/>
      <c r="AL1663" s="18"/>
      <c r="AR1663" s="18"/>
      <c r="AX1663" s="18"/>
      <c r="BD1663" s="18"/>
      <c r="BJ1663" s="18"/>
      <c r="BP1663" s="18"/>
      <c r="BV1663" s="18"/>
      <c r="CB1663" s="18"/>
    </row>
    <row r="1664" spans="4:80" s="1" customFormat="1" x14ac:dyDescent="0.35">
      <c r="D1664" s="18"/>
      <c r="J1664" s="18"/>
      <c r="O1664" s="36"/>
      <c r="T1664" s="36"/>
      <c r="Z1664" s="18"/>
      <c r="AF1664" s="18"/>
      <c r="AL1664" s="18"/>
      <c r="AR1664" s="18"/>
      <c r="AX1664" s="18"/>
      <c r="BD1664" s="18"/>
      <c r="BJ1664" s="18"/>
      <c r="BP1664" s="18"/>
      <c r="BV1664" s="18"/>
      <c r="CB1664" s="18"/>
    </row>
    <row r="1665" spans="4:80" s="1" customFormat="1" x14ac:dyDescent="0.35">
      <c r="D1665" s="18"/>
      <c r="J1665" s="18"/>
      <c r="O1665" s="36"/>
      <c r="T1665" s="36"/>
      <c r="Z1665" s="18"/>
      <c r="AF1665" s="18"/>
      <c r="AL1665" s="18"/>
      <c r="AR1665" s="18"/>
      <c r="AX1665" s="18"/>
      <c r="BD1665" s="18"/>
      <c r="BJ1665" s="18"/>
      <c r="BP1665" s="18"/>
      <c r="BV1665" s="18"/>
      <c r="CB1665" s="18"/>
    </row>
    <row r="1666" spans="4:80" s="1" customFormat="1" x14ac:dyDescent="0.35">
      <c r="D1666" s="18"/>
      <c r="J1666" s="18"/>
      <c r="O1666" s="36"/>
      <c r="T1666" s="36"/>
      <c r="Z1666" s="18"/>
      <c r="AF1666" s="18"/>
      <c r="AL1666" s="18"/>
      <c r="AR1666" s="18"/>
      <c r="AX1666" s="18"/>
      <c r="BD1666" s="18"/>
      <c r="BJ1666" s="18"/>
      <c r="BP1666" s="18"/>
      <c r="BV1666" s="18"/>
      <c r="CB1666" s="18"/>
    </row>
    <row r="1667" spans="4:80" s="1" customFormat="1" x14ac:dyDescent="0.35">
      <c r="D1667" s="18"/>
      <c r="J1667" s="18"/>
      <c r="O1667" s="36"/>
      <c r="T1667" s="36"/>
      <c r="Z1667" s="18"/>
      <c r="AF1667" s="18"/>
      <c r="AL1667" s="18"/>
      <c r="AR1667" s="18"/>
      <c r="AX1667" s="18"/>
      <c r="BD1667" s="18"/>
      <c r="BJ1667" s="18"/>
      <c r="BP1667" s="18"/>
      <c r="BV1667" s="18"/>
      <c r="CB1667" s="18"/>
    </row>
    <row r="1668" spans="4:80" s="1" customFormat="1" x14ac:dyDescent="0.35">
      <c r="D1668" s="18"/>
      <c r="J1668" s="18"/>
      <c r="O1668" s="36"/>
      <c r="T1668" s="36"/>
      <c r="Z1668" s="18"/>
      <c r="AF1668" s="18"/>
      <c r="AL1668" s="18"/>
      <c r="AR1668" s="18"/>
      <c r="AX1668" s="18"/>
      <c r="BD1668" s="18"/>
      <c r="BJ1668" s="18"/>
      <c r="BP1668" s="18"/>
      <c r="BV1668" s="18"/>
      <c r="CB1668" s="18"/>
    </row>
    <row r="1669" spans="4:80" s="1" customFormat="1" x14ac:dyDescent="0.35">
      <c r="D1669" s="18"/>
      <c r="J1669" s="18"/>
      <c r="O1669" s="36"/>
      <c r="T1669" s="36"/>
      <c r="Z1669" s="18"/>
      <c r="AF1669" s="18"/>
      <c r="AL1669" s="18"/>
      <c r="AR1669" s="18"/>
      <c r="AX1669" s="18"/>
      <c r="BD1669" s="18"/>
      <c r="BJ1669" s="18"/>
      <c r="BP1669" s="18"/>
      <c r="BV1669" s="18"/>
      <c r="CB1669" s="18"/>
    </row>
    <row r="1670" spans="4:80" s="1" customFormat="1" x14ac:dyDescent="0.35">
      <c r="D1670" s="18"/>
      <c r="J1670" s="18"/>
      <c r="O1670" s="36"/>
      <c r="T1670" s="36"/>
      <c r="Z1670" s="18"/>
      <c r="AF1670" s="18"/>
      <c r="AL1670" s="18"/>
      <c r="AR1670" s="18"/>
      <c r="AX1670" s="18"/>
      <c r="BD1670" s="18"/>
      <c r="BJ1670" s="18"/>
      <c r="BP1670" s="18"/>
      <c r="BV1670" s="18"/>
      <c r="CB1670" s="18"/>
    </row>
    <row r="1671" spans="4:80" s="1" customFormat="1" x14ac:dyDescent="0.35">
      <c r="D1671" s="18"/>
      <c r="J1671" s="18"/>
      <c r="O1671" s="36"/>
      <c r="T1671" s="36"/>
      <c r="Z1671" s="18"/>
      <c r="AF1671" s="18"/>
      <c r="AL1671" s="18"/>
      <c r="AR1671" s="18"/>
      <c r="AX1671" s="18"/>
      <c r="BD1671" s="18"/>
      <c r="BJ1671" s="18"/>
      <c r="BP1671" s="18"/>
      <c r="BV1671" s="18"/>
      <c r="CB1671" s="18"/>
    </row>
    <row r="1672" spans="4:80" s="1" customFormat="1" x14ac:dyDescent="0.35">
      <c r="D1672" s="18"/>
      <c r="J1672" s="18"/>
      <c r="O1672" s="36"/>
      <c r="T1672" s="36"/>
      <c r="Z1672" s="18"/>
      <c r="AF1672" s="18"/>
      <c r="AL1672" s="18"/>
      <c r="AR1672" s="18"/>
      <c r="AX1672" s="18"/>
      <c r="BD1672" s="18"/>
      <c r="BJ1672" s="18"/>
      <c r="BP1672" s="18"/>
      <c r="BV1672" s="18"/>
      <c r="CB1672" s="18"/>
    </row>
    <row r="1673" spans="4:80" s="1" customFormat="1" x14ac:dyDescent="0.35">
      <c r="D1673" s="18"/>
      <c r="J1673" s="18"/>
      <c r="O1673" s="36"/>
      <c r="T1673" s="36"/>
      <c r="Z1673" s="18"/>
      <c r="AF1673" s="18"/>
      <c r="AL1673" s="18"/>
      <c r="AR1673" s="18"/>
      <c r="AX1673" s="18"/>
      <c r="BD1673" s="18"/>
      <c r="BJ1673" s="18"/>
      <c r="BP1673" s="18"/>
      <c r="BV1673" s="18"/>
      <c r="CB1673" s="18"/>
    </row>
    <row r="1674" spans="4:80" s="1" customFormat="1" x14ac:dyDescent="0.35">
      <c r="D1674" s="18"/>
      <c r="J1674" s="18"/>
      <c r="O1674" s="36"/>
      <c r="T1674" s="36"/>
      <c r="Z1674" s="18"/>
      <c r="AF1674" s="18"/>
      <c r="AL1674" s="18"/>
      <c r="AR1674" s="18"/>
      <c r="AX1674" s="18"/>
      <c r="BD1674" s="18"/>
      <c r="BJ1674" s="18"/>
      <c r="BP1674" s="18"/>
      <c r="BV1674" s="18"/>
      <c r="CB1674" s="18"/>
    </row>
    <row r="1675" spans="4:80" s="1" customFormat="1" x14ac:dyDescent="0.35">
      <c r="D1675" s="18"/>
      <c r="J1675" s="18"/>
      <c r="O1675" s="36"/>
      <c r="T1675" s="36"/>
      <c r="Z1675" s="18"/>
      <c r="AF1675" s="18"/>
      <c r="AL1675" s="18"/>
      <c r="AR1675" s="18"/>
      <c r="AX1675" s="18"/>
      <c r="BD1675" s="18"/>
      <c r="BJ1675" s="18"/>
      <c r="BP1675" s="18"/>
      <c r="BV1675" s="18"/>
      <c r="CB1675" s="18"/>
    </row>
    <row r="1676" spans="4:80" s="1" customFormat="1" x14ac:dyDescent="0.35">
      <c r="D1676" s="18"/>
      <c r="J1676" s="18"/>
      <c r="O1676" s="36"/>
      <c r="T1676" s="36"/>
      <c r="Z1676" s="18"/>
      <c r="AF1676" s="18"/>
      <c r="AL1676" s="18"/>
      <c r="AR1676" s="18"/>
      <c r="AX1676" s="18"/>
      <c r="BD1676" s="18"/>
      <c r="BJ1676" s="18"/>
      <c r="BP1676" s="18"/>
      <c r="BV1676" s="18"/>
      <c r="CB1676" s="18"/>
    </row>
    <row r="1677" spans="4:80" s="1" customFormat="1" x14ac:dyDescent="0.35">
      <c r="D1677" s="18"/>
      <c r="J1677" s="18"/>
      <c r="O1677" s="36"/>
      <c r="T1677" s="36"/>
      <c r="Z1677" s="18"/>
      <c r="AF1677" s="18"/>
      <c r="AL1677" s="18"/>
      <c r="AR1677" s="18"/>
      <c r="AX1677" s="18"/>
      <c r="BD1677" s="18"/>
      <c r="BJ1677" s="18"/>
      <c r="BP1677" s="18"/>
      <c r="BV1677" s="18"/>
      <c r="CB1677" s="18"/>
    </row>
    <row r="1678" spans="4:80" s="1" customFormat="1" x14ac:dyDescent="0.35">
      <c r="D1678" s="18"/>
      <c r="J1678" s="18"/>
      <c r="O1678" s="36"/>
      <c r="T1678" s="36"/>
      <c r="Z1678" s="18"/>
      <c r="AF1678" s="18"/>
      <c r="AL1678" s="18"/>
      <c r="AR1678" s="18"/>
      <c r="AX1678" s="18"/>
      <c r="BD1678" s="18"/>
      <c r="BJ1678" s="18"/>
      <c r="BP1678" s="18"/>
      <c r="BV1678" s="18"/>
      <c r="CB1678" s="18"/>
    </row>
    <row r="1679" spans="4:80" s="1" customFormat="1" x14ac:dyDescent="0.35">
      <c r="D1679" s="18"/>
      <c r="J1679" s="18"/>
      <c r="O1679" s="36"/>
      <c r="T1679" s="36"/>
      <c r="Z1679" s="18"/>
      <c r="AF1679" s="18"/>
      <c r="AL1679" s="18"/>
      <c r="AR1679" s="18"/>
      <c r="AX1679" s="18"/>
      <c r="BD1679" s="18"/>
      <c r="BJ1679" s="18"/>
      <c r="BP1679" s="18"/>
      <c r="BV1679" s="18"/>
      <c r="CB1679" s="18"/>
    </row>
    <row r="1680" spans="4:80" s="1" customFormat="1" x14ac:dyDescent="0.35">
      <c r="D1680" s="18"/>
      <c r="J1680" s="18"/>
      <c r="O1680" s="36"/>
      <c r="T1680" s="36"/>
      <c r="Z1680" s="18"/>
      <c r="AF1680" s="18"/>
      <c r="AL1680" s="18"/>
      <c r="AR1680" s="18"/>
      <c r="AX1680" s="18"/>
      <c r="BD1680" s="18"/>
      <c r="BJ1680" s="18"/>
      <c r="BP1680" s="18"/>
      <c r="BV1680" s="18"/>
      <c r="CB1680" s="18"/>
    </row>
    <row r="1681" spans="4:80" s="1" customFormat="1" x14ac:dyDescent="0.35">
      <c r="D1681" s="18"/>
      <c r="J1681" s="18"/>
      <c r="O1681" s="36"/>
      <c r="T1681" s="36"/>
      <c r="Z1681" s="18"/>
      <c r="AF1681" s="18"/>
      <c r="AL1681" s="18"/>
      <c r="AR1681" s="18"/>
      <c r="AX1681" s="18"/>
      <c r="BD1681" s="18"/>
      <c r="BJ1681" s="18"/>
      <c r="BP1681" s="18"/>
      <c r="BV1681" s="18"/>
      <c r="CB1681" s="18"/>
    </row>
    <row r="1682" spans="4:80" s="1" customFormat="1" x14ac:dyDescent="0.35">
      <c r="D1682" s="18"/>
      <c r="J1682" s="18"/>
      <c r="O1682" s="36"/>
      <c r="T1682" s="36"/>
      <c r="Z1682" s="18"/>
      <c r="AF1682" s="18"/>
      <c r="AL1682" s="18"/>
      <c r="AR1682" s="18"/>
      <c r="AX1682" s="18"/>
      <c r="BD1682" s="18"/>
      <c r="BJ1682" s="18"/>
      <c r="BP1682" s="18"/>
      <c r="BV1682" s="18"/>
      <c r="CB1682" s="18"/>
    </row>
    <row r="1683" spans="4:80" s="1" customFormat="1" x14ac:dyDescent="0.35">
      <c r="D1683" s="18"/>
      <c r="J1683" s="18"/>
      <c r="O1683" s="36"/>
      <c r="T1683" s="36"/>
      <c r="Z1683" s="18"/>
      <c r="AF1683" s="18"/>
      <c r="AL1683" s="18"/>
      <c r="AR1683" s="18"/>
      <c r="AX1683" s="18"/>
      <c r="BD1683" s="18"/>
      <c r="BJ1683" s="18"/>
      <c r="BP1683" s="18"/>
      <c r="BV1683" s="18"/>
      <c r="CB1683" s="18"/>
    </row>
    <row r="1684" spans="4:80" s="1" customFormat="1" x14ac:dyDescent="0.35">
      <c r="D1684" s="18"/>
      <c r="J1684" s="18"/>
      <c r="O1684" s="36"/>
      <c r="T1684" s="36"/>
      <c r="Z1684" s="18"/>
      <c r="AF1684" s="18"/>
      <c r="AL1684" s="18"/>
      <c r="AR1684" s="18"/>
      <c r="AX1684" s="18"/>
      <c r="BD1684" s="18"/>
      <c r="BJ1684" s="18"/>
      <c r="BP1684" s="18"/>
      <c r="BV1684" s="18"/>
      <c r="CB1684" s="18"/>
    </row>
    <row r="1685" spans="4:80" s="1" customFormat="1" x14ac:dyDescent="0.35">
      <c r="D1685" s="18"/>
      <c r="J1685" s="18"/>
      <c r="O1685" s="36"/>
      <c r="T1685" s="36"/>
      <c r="Z1685" s="18"/>
      <c r="AF1685" s="18"/>
      <c r="AL1685" s="18"/>
      <c r="AR1685" s="18"/>
      <c r="AX1685" s="18"/>
      <c r="BD1685" s="18"/>
      <c r="BJ1685" s="18"/>
      <c r="BP1685" s="18"/>
      <c r="BV1685" s="18"/>
      <c r="CB1685" s="18"/>
    </row>
    <row r="1686" spans="4:80" s="1" customFormat="1" x14ac:dyDescent="0.35">
      <c r="D1686" s="18"/>
      <c r="J1686" s="18"/>
      <c r="O1686" s="36"/>
      <c r="T1686" s="36"/>
      <c r="Z1686" s="18"/>
      <c r="AF1686" s="18"/>
      <c r="AL1686" s="18"/>
      <c r="AR1686" s="18"/>
      <c r="AX1686" s="18"/>
      <c r="BD1686" s="18"/>
      <c r="BJ1686" s="18"/>
      <c r="BP1686" s="18"/>
      <c r="BV1686" s="18"/>
      <c r="CB1686" s="18"/>
    </row>
    <row r="1687" spans="4:80" s="1" customFormat="1" x14ac:dyDescent="0.35">
      <c r="D1687" s="18"/>
      <c r="J1687" s="18"/>
      <c r="O1687" s="36"/>
      <c r="T1687" s="36"/>
      <c r="Z1687" s="18"/>
      <c r="AF1687" s="18"/>
      <c r="AL1687" s="18"/>
      <c r="AR1687" s="18"/>
      <c r="AX1687" s="18"/>
      <c r="BD1687" s="18"/>
      <c r="BJ1687" s="18"/>
      <c r="BP1687" s="18"/>
      <c r="BV1687" s="18"/>
      <c r="CB1687" s="18"/>
    </row>
    <row r="1688" spans="4:80" s="1" customFormat="1" x14ac:dyDescent="0.35">
      <c r="D1688" s="18"/>
      <c r="J1688" s="18"/>
      <c r="O1688" s="36"/>
      <c r="T1688" s="36"/>
      <c r="Z1688" s="18"/>
      <c r="AF1688" s="18"/>
      <c r="AL1688" s="18"/>
      <c r="AR1688" s="18"/>
      <c r="AX1688" s="18"/>
      <c r="BD1688" s="18"/>
      <c r="BJ1688" s="18"/>
      <c r="BP1688" s="18"/>
      <c r="BV1688" s="18"/>
      <c r="CB1688" s="18"/>
    </row>
    <row r="1689" spans="4:80" s="1" customFormat="1" x14ac:dyDescent="0.35">
      <c r="D1689" s="18"/>
      <c r="J1689" s="18"/>
      <c r="O1689" s="36"/>
      <c r="T1689" s="36"/>
      <c r="Z1689" s="18"/>
      <c r="AF1689" s="18"/>
      <c r="AL1689" s="18"/>
      <c r="AR1689" s="18"/>
      <c r="AX1689" s="18"/>
      <c r="BD1689" s="18"/>
      <c r="BJ1689" s="18"/>
      <c r="BP1689" s="18"/>
      <c r="BV1689" s="18"/>
      <c r="CB1689" s="18"/>
    </row>
    <row r="1690" spans="4:80" s="1" customFormat="1" x14ac:dyDescent="0.35">
      <c r="D1690" s="18"/>
      <c r="J1690" s="18"/>
      <c r="O1690" s="36"/>
      <c r="T1690" s="36"/>
      <c r="Z1690" s="18"/>
      <c r="AF1690" s="18"/>
      <c r="AL1690" s="18"/>
      <c r="AR1690" s="18"/>
      <c r="AX1690" s="18"/>
      <c r="BD1690" s="18"/>
      <c r="BJ1690" s="18"/>
      <c r="BP1690" s="18"/>
      <c r="BV1690" s="18"/>
      <c r="CB1690" s="18"/>
    </row>
    <row r="1691" spans="4:80" s="1" customFormat="1" x14ac:dyDescent="0.35">
      <c r="D1691" s="18"/>
      <c r="J1691" s="18"/>
      <c r="O1691" s="36"/>
      <c r="T1691" s="36"/>
      <c r="Z1691" s="18"/>
      <c r="AF1691" s="18"/>
      <c r="AL1691" s="18"/>
      <c r="AR1691" s="18"/>
      <c r="AX1691" s="18"/>
      <c r="BD1691" s="18"/>
      <c r="BJ1691" s="18"/>
      <c r="BP1691" s="18"/>
      <c r="BV1691" s="18"/>
      <c r="CB1691" s="18"/>
    </row>
    <row r="1692" spans="4:80" s="1" customFormat="1" x14ac:dyDescent="0.35">
      <c r="D1692" s="18"/>
      <c r="J1692" s="18"/>
      <c r="O1692" s="36"/>
      <c r="T1692" s="36"/>
      <c r="Z1692" s="18"/>
      <c r="AF1692" s="18"/>
      <c r="AL1692" s="18"/>
      <c r="AR1692" s="18"/>
      <c r="AX1692" s="18"/>
      <c r="BD1692" s="18"/>
      <c r="BJ1692" s="18"/>
      <c r="BP1692" s="18"/>
      <c r="BV1692" s="18"/>
      <c r="CB1692" s="18"/>
    </row>
    <row r="1693" spans="4:80" s="1" customFormat="1" x14ac:dyDescent="0.35">
      <c r="D1693" s="18"/>
      <c r="J1693" s="18"/>
      <c r="O1693" s="36"/>
      <c r="T1693" s="36"/>
      <c r="Z1693" s="18"/>
      <c r="AF1693" s="18"/>
      <c r="AL1693" s="18"/>
      <c r="AR1693" s="18"/>
      <c r="AX1693" s="18"/>
      <c r="BD1693" s="18"/>
      <c r="BJ1693" s="18"/>
      <c r="BP1693" s="18"/>
      <c r="BV1693" s="18"/>
      <c r="CB1693" s="18"/>
    </row>
    <row r="1694" spans="4:80" s="1" customFormat="1" x14ac:dyDescent="0.35">
      <c r="D1694" s="18"/>
      <c r="J1694" s="18"/>
      <c r="O1694" s="36"/>
      <c r="T1694" s="36"/>
      <c r="Z1694" s="18"/>
      <c r="AF1694" s="18"/>
      <c r="AL1694" s="18"/>
      <c r="AR1694" s="18"/>
      <c r="AX1694" s="18"/>
      <c r="BD1694" s="18"/>
      <c r="BJ1694" s="18"/>
      <c r="BP1694" s="18"/>
      <c r="BV1694" s="18"/>
      <c r="CB1694" s="18"/>
    </row>
    <row r="1695" spans="4:80" s="1" customFormat="1" x14ac:dyDescent="0.35">
      <c r="D1695" s="18"/>
      <c r="J1695" s="18"/>
      <c r="O1695" s="36"/>
      <c r="T1695" s="36"/>
      <c r="Z1695" s="18"/>
      <c r="AF1695" s="18"/>
      <c r="AL1695" s="18"/>
      <c r="AR1695" s="18"/>
      <c r="AX1695" s="18"/>
      <c r="BD1695" s="18"/>
      <c r="BJ1695" s="18"/>
      <c r="BP1695" s="18"/>
      <c r="BV1695" s="18"/>
      <c r="CB1695" s="18"/>
    </row>
    <row r="1696" spans="4:80" s="1" customFormat="1" x14ac:dyDescent="0.35">
      <c r="D1696" s="18"/>
      <c r="J1696" s="18"/>
      <c r="O1696" s="36"/>
      <c r="T1696" s="36"/>
      <c r="Z1696" s="18"/>
      <c r="AF1696" s="18"/>
      <c r="AL1696" s="18"/>
      <c r="AR1696" s="18"/>
      <c r="AX1696" s="18"/>
      <c r="BD1696" s="18"/>
      <c r="BJ1696" s="18"/>
      <c r="BP1696" s="18"/>
      <c r="BV1696" s="18"/>
      <c r="CB1696" s="18"/>
    </row>
    <row r="1697" spans="4:80" s="1" customFormat="1" x14ac:dyDescent="0.35">
      <c r="D1697" s="18"/>
      <c r="J1697" s="18"/>
      <c r="O1697" s="36"/>
      <c r="T1697" s="36"/>
      <c r="Z1697" s="18"/>
      <c r="AF1697" s="18"/>
      <c r="AL1697" s="18"/>
      <c r="AR1697" s="18"/>
      <c r="AX1697" s="18"/>
      <c r="BD1697" s="18"/>
      <c r="BJ1697" s="18"/>
      <c r="BP1697" s="18"/>
      <c r="BV1697" s="18"/>
      <c r="CB1697" s="18"/>
    </row>
    <row r="1698" spans="4:80" s="1" customFormat="1" x14ac:dyDescent="0.35">
      <c r="D1698" s="18"/>
      <c r="J1698" s="18"/>
      <c r="O1698" s="36"/>
      <c r="T1698" s="36"/>
      <c r="Z1698" s="18"/>
      <c r="AF1698" s="18"/>
      <c r="AL1698" s="18"/>
      <c r="AR1698" s="18"/>
      <c r="AX1698" s="18"/>
      <c r="BD1698" s="18"/>
      <c r="BJ1698" s="18"/>
      <c r="BP1698" s="18"/>
      <c r="BV1698" s="18"/>
      <c r="CB1698" s="18"/>
    </row>
    <row r="1699" spans="4:80" s="1" customFormat="1" x14ac:dyDescent="0.35">
      <c r="D1699" s="18"/>
      <c r="J1699" s="18"/>
      <c r="O1699" s="36"/>
      <c r="T1699" s="36"/>
      <c r="Z1699" s="18"/>
      <c r="AF1699" s="18"/>
      <c r="AL1699" s="18"/>
      <c r="AR1699" s="18"/>
      <c r="AX1699" s="18"/>
      <c r="BD1699" s="18"/>
      <c r="BJ1699" s="18"/>
      <c r="BP1699" s="18"/>
      <c r="BV1699" s="18"/>
      <c r="CB1699" s="18"/>
    </row>
    <row r="1700" spans="4:80" s="1" customFormat="1" x14ac:dyDescent="0.35">
      <c r="D1700" s="18"/>
      <c r="J1700" s="18"/>
      <c r="O1700" s="36"/>
      <c r="T1700" s="36"/>
      <c r="Z1700" s="18"/>
      <c r="AF1700" s="18"/>
      <c r="AL1700" s="18"/>
      <c r="AR1700" s="18"/>
      <c r="AX1700" s="18"/>
      <c r="BD1700" s="18"/>
      <c r="BJ1700" s="18"/>
      <c r="BP1700" s="18"/>
      <c r="BV1700" s="18"/>
      <c r="CB1700" s="18"/>
    </row>
    <row r="1701" spans="4:80" s="1" customFormat="1" x14ac:dyDescent="0.35">
      <c r="D1701" s="18"/>
      <c r="J1701" s="18"/>
      <c r="O1701" s="36"/>
      <c r="T1701" s="36"/>
      <c r="Z1701" s="18"/>
      <c r="AF1701" s="18"/>
      <c r="AL1701" s="18"/>
      <c r="AR1701" s="18"/>
      <c r="AX1701" s="18"/>
      <c r="BD1701" s="18"/>
      <c r="BJ1701" s="18"/>
      <c r="BP1701" s="18"/>
      <c r="BV1701" s="18"/>
      <c r="CB1701" s="18"/>
    </row>
    <row r="1702" spans="4:80" s="1" customFormat="1" x14ac:dyDescent="0.35">
      <c r="D1702" s="18"/>
      <c r="J1702" s="18"/>
      <c r="O1702" s="36"/>
      <c r="T1702" s="36"/>
      <c r="Z1702" s="18"/>
      <c r="AF1702" s="18"/>
      <c r="AL1702" s="18"/>
      <c r="AR1702" s="18"/>
      <c r="AX1702" s="18"/>
      <c r="BD1702" s="18"/>
      <c r="BJ1702" s="18"/>
      <c r="BP1702" s="18"/>
      <c r="BV1702" s="18"/>
      <c r="CB1702" s="18"/>
    </row>
    <row r="1703" spans="4:80" s="1" customFormat="1" x14ac:dyDescent="0.35">
      <c r="D1703" s="18"/>
      <c r="J1703" s="18"/>
      <c r="O1703" s="36"/>
      <c r="T1703" s="36"/>
      <c r="Z1703" s="18"/>
      <c r="AF1703" s="18"/>
      <c r="AL1703" s="18"/>
      <c r="AR1703" s="18"/>
      <c r="AX1703" s="18"/>
      <c r="BD1703" s="18"/>
      <c r="BJ1703" s="18"/>
      <c r="BP1703" s="18"/>
      <c r="BV1703" s="18"/>
      <c r="CB1703" s="18"/>
    </row>
    <row r="1704" spans="4:80" s="1" customFormat="1" x14ac:dyDescent="0.35">
      <c r="D1704" s="18"/>
      <c r="J1704" s="18"/>
      <c r="O1704" s="36"/>
      <c r="T1704" s="36"/>
      <c r="Z1704" s="18"/>
      <c r="AF1704" s="18"/>
      <c r="AL1704" s="18"/>
      <c r="AR1704" s="18"/>
      <c r="AX1704" s="18"/>
      <c r="BD1704" s="18"/>
      <c r="BJ1704" s="18"/>
      <c r="BP1704" s="18"/>
      <c r="BV1704" s="18"/>
      <c r="CB1704" s="18"/>
    </row>
    <row r="1705" spans="4:80" s="1" customFormat="1" x14ac:dyDescent="0.35">
      <c r="D1705" s="18"/>
      <c r="J1705" s="18"/>
      <c r="O1705" s="36"/>
      <c r="T1705" s="36"/>
      <c r="Z1705" s="18"/>
      <c r="AF1705" s="18"/>
      <c r="AL1705" s="18"/>
      <c r="AR1705" s="18"/>
      <c r="AX1705" s="18"/>
      <c r="BD1705" s="18"/>
      <c r="BJ1705" s="18"/>
      <c r="BP1705" s="18"/>
      <c r="BV1705" s="18"/>
      <c r="CB1705" s="18"/>
    </row>
    <row r="1706" spans="4:80" s="1" customFormat="1" x14ac:dyDescent="0.35">
      <c r="D1706" s="18"/>
      <c r="J1706" s="18"/>
      <c r="O1706" s="36"/>
      <c r="T1706" s="36"/>
      <c r="Z1706" s="18"/>
      <c r="AF1706" s="18"/>
      <c r="AL1706" s="18"/>
      <c r="AR1706" s="18"/>
      <c r="AX1706" s="18"/>
      <c r="BD1706" s="18"/>
      <c r="BJ1706" s="18"/>
      <c r="BP1706" s="18"/>
      <c r="BV1706" s="18"/>
      <c r="CB1706" s="18"/>
    </row>
    <row r="1707" spans="4:80" s="1" customFormat="1" x14ac:dyDescent="0.35">
      <c r="D1707" s="18"/>
      <c r="J1707" s="18"/>
      <c r="O1707" s="36"/>
      <c r="T1707" s="36"/>
      <c r="Z1707" s="18"/>
      <c r="AF1707" s="18"/>
      <c r="AL1707" s="18"/>
      <c r="AR1707" s="18"/>
      <c r="AX1707" s="18"/>
      <c r="BD1707" s="18"/>
      <c r="BJ1707" s="18"/>
      <c r="BP1707" s="18"/>
      <c r="BV1707" s="18"/>
      <c r="CB1707" s="18"/>
    </row>
    <row r="1708" spans="4:80" s="1" customFormat="1" x14ac:dyDescent="0.35">
      <c r="D1708" s="18"/>
      <c r="J1708" s="18"/>
      <c r="O1708" s="36"/>
      <c r="T1708" s="36"/>
      <c r="Z1708" s="18"/>
      <c r="AF1708" s="18"/>
      <c r="AL1708" s="18"/>
      <c r="AR1708" s="18"/>
      <c r="AX1708" s="18"/>
      <c r="BD1708" s="18"/>
      <c r="BJ1708" s="18"/>
      <c r="BP1708" s="18"/>
      <c r="BV1708" s="18"/>
      <c r="CB1708" s="18"/>
    </row>
    <row r="1709" spans="4:80" s="1" customFormat="1" x14ac:dyDescent="0.35">
      <c r="D1709" s="18"/>
      <c r="J1709" s="18"/>
      <c r="O1709" s="36"/>
      <c r="T1709" s="36"/>
      <c r="Z1709" s="18"/>
      <c r="AF1709" s="18"/>
      <c r="AL1709" s="18"/>
      <c r="AR1709" s="18"/>
      <c r="AX1709" s="18"/>
      <c r="BD1709" s="18"/>
      <c r="BJ1709" s="18"/>
      <c r="BP1709" s="18"/>
      <c r="BV1709" s="18"/>
      <c r="CB1709" s="18"/>
    </row>
    <row r="1710" spans="4:80" s="1" customFormat="1" x14ac:dyDescent="0.35">
      <c r="D1710" s="18"/>
      <c r="J1710" s="18"/>
      <c r="O1710" s="36"/>
      <c r="T1710" s="36"/>
      <c r="Z1710" s="18"/>
      <c r="AF1710" s="18"/>
      <c r="AL1710" s="18"/>
      <c r="AR1710" s="18"/>
      <c r="AX1710" s="18"/>
      <c r="BD1710" s="18"/>
      <c r="BJ1710" s="18"/>
      <c r="BP1710" s="18"/>
      <c r="BV1710" s="18"/>
      <c r="CB1710" s="18"/>
    </row>
    <row r="1711" spans="4:80" s="1" customFormat="1" x14ac:dyDescent="0.35">
      <c r="D1711" s="18"/>
      <c r="J1711" s="18"/>
      <c r="O1711" s="36"/>
      <c r="T1711" s="36"/>
      <c r="Z1711" s="18"/>
      <c r="AF1711" s="18"/>
      <c r="AL1711" s="18"/>
      <c r="AR1711" s="18"/>
      <c r="AX1711" s="18"/>
      <c r="BD1711" s="18"/>
      <c r="BJ1711" s="18"/>
      <c r="BP1711" s="18"/>
      <c r="BV1711" s="18"/>
      <c r="CB1711" s="18"/>
    </row>
    <row r="1712" spans="4:80" s="1" customFormat="1" x14ac:dyDescent="0.35">
      <c r="D1712" s="18"/>
      <c r="J1712" s="18"/>
      <c r="O1712" s="36"/>
      <c r="T1712" s="36"/>
      <c r="Z1712" s="18"/>
      <c r="AF1712" s="18"/>
      <c r="AL1712" s="18"/>
      <c r="AR1712" s="18"/>
      <c r="AX1712" s="18"/>
      <c r="BD1712" s="18"/>
      <c r="BJ1712" s="18"/>
      <c r="BP1712" s="18"/>
      <c r="BV1712" s="18"/>
      <c r="CB1712" s="18"/>
    </row>
    <row r="1713" spans="4:80" s="1" customFormat="1" x14ac:dyDescent="0.35">
      <c r="D1713" s="18"/>
      <c r="J1713" s="18"/>
      <c r="O1713" s="36"/>
      <c r="T1713" s="36"/>
      <c r="Z1713" s="18"/>
      <c r="AF1713" s="18"/>
      <c r="AL1713" s="18"/>
      <c r="AR1713" s="18"/>
      <c r="AX1713" s="18"/>
      <c r="BD1713" s="18"/>
      <c r="BJ1713" s="18"/>
      <c r="BP1713" s="18"/>
      <c r="BV1713" s="18"/>
      <c r="CB1713" s="18"/>
    </row>
    <row r="1714" spans="4:80" s="1" customFormat="1" x14ac:dyDescent="0.35">
      <c r="D1714" s="18"/>
      <c r="J1714" s="18"/>
      <c r="O1714" s="36"/>
      <c r="T1714" s="36"/>
      <c r="Z1714" s="18"/>
      <c r="AF1714" s="18"/>
      <c r="AL1714" s="18"/>
      <c r="AR1714" s="18"/>
      <c r="AX1714" s="18"/>
      <c r="BD1714" s="18"/>
      <c r="BJ1714" s="18"/>
      <c r="BP1714" s="18"/>
      <c r="BV1714" s="18"/>
      <c r="CB1714" s="18"/>
    </row>
    <row r="1715" spans="4:80" s="1" customFormat="1" x14ac:dyDescent="0.35">
      <c r="D1715" s="18"/>
      <c r="J1715" s="18"/>
      <c r="O1715" s="36"/>
      <c r="T1715" s="36"/>
      <c r="Z1715" s="18"/>
      <c r="AF1715" s="18"/>
      <c r="AL1715" s="18"/>
      <c r="AR1715" s="18"/>
      <c r="AX1715" s="18"/>
      <c r="BD1715" s="18"/>
      <c r="BJ1715" s="18"/>
      <c r="BP1715" s="18"/>
      <c r="BV1715" s="18"/>
      <c r="CB1715" s="18"/>
    </row>
    <row r="1716" spans="4:80" s="1" customFormat="1" x14ac:dyDescent="0.35">
      <c r="D1716" s="18"/>
      <c r="J1716" s="18"/>
      <c r="O1716" s="36"/>
      <c r="T1716" s="36"/>
      <c r="Z1716" s="18"/>
      <c r="AF1716" s="18"/>
      <c r="AL1716" s="18"/>
      <c r="AR1716" s="18"/>
      <c r="AX1716" s="18"/>
      <c r="BD1716" s="18"/>
      <c r="BJ1716" s="18"/>
      <c r="BP1716" s="18"/>
      <c r="BV1716" s="18"/>
      <c r="CB1716" s="18"/>
    </row>
    <row r="1717" spans="4:80" s="1" customFormat="1" x14ac:dyDescent="0.35">
      <c r="D1717" s="18"/>
      <c r="J1717" s="18"/>
      <c r="O1717" s="36"/>
      <c r="T1717" s="36"/>
      <c r="Z1717" s="18"/>
      <c r="AF1717" s="18"/>
      <c r="AL1717" s="18"/>
      <c r="AR1717" s="18"/>
      <c r="AX1717" s="18"/>
      <c r="BD1717" s="18"/>
      <c r="BJ1717" s="18"/>
      <c r="BP1717" s="18"/>
      <c r="BV1717" s="18"/>
      <c r="CB1717" s="18"/>
    </row>
    <row r="1718" spans="4:80" s="1" customFormat="1" x14ac:dyDescent="0.35">
      <c r="D1718" s="18"/>
      <c r="J1718" s="18"/>
      <c r="O1718" s="36"/>
      <c r="T1718" s="36"/>
      <c r="Z1718" s="18"/>
      <c r="AF1718" s="18"/>
      <c r="AL1718" s="18"/>
      <c r="AR1718" s="18"/>
      <c r="AX1718" s="18"/>
      <c r="BD1718" s="18"/>
      <c r="BJ1718" s="18"/>
      <c r="BP1718" s="18"/>
      <c r="BV1718" s="18"/>
      <c r="CB1718" s="18"/>
    </row>
    <row r="1719" spans="4:80" s="1" customFormat="1" x14ac:dyDescent="0.35">
      <c r="D1719" s="18"/>
      <c r="J1719" s="18"/>
      <c r="O1719" s="36"/>
      <c r="T1719" s="36"/>
      <c r="Z1719" s="18"/>
      <c r="AF1719" s="18"/>
      <c r="AL1719" s="18"/>
      <c r="AR1719" s="18"/>
      <c r="AX1719" s="18"/>
      <c r="BD1719" s="18"/>
      <c r="BJ1719" s="18"/>
      <c r="BP1719" s="18"/>
      <c r="BV1719" s="18"/>
      <c r="CB1719" s="18"/>
    </row>
    <row r="1720" spans="4:80" s="1" customFormat="1" x14ac:dyDescent="0.35">
      <c r="D1720" s="18"/>
      <c r="J1720" s="18"/>
      <c r="O1720" s="36"/>
      <c r="T1720" s="36"/>
      <c r="Z1720" s="18"/>
      <c r="AF1720" s="18"/>
      <c r="AL1720" s="18"/>
      <c r="AR1720" s="18"/>
      <c r="AX1720" s="18"/>
      <c r="BD1720" s="18"/>
      <c r="BJ1720" s="18"/>
      <c r="BP1720" s="18"/>
      <c r="BV1720" s="18"/>
      <c r="CB1720" s="18"/>
    </row>
    <row r="1721" spans="4:80" s="1" customFormat="1" x14ac:dyDescent="0.35">
      <c r="D1721" s="18"/>
      <c r="J1721" s="18"/>
      <c r="O1721" s="36"/>
      <c r="T1721" s="36"/>
      <c r="Z1721" s="18"/>
      <c r="AF1721" s="18"/>
      <c r="AL1721" s="18"/>
      <c r="AR1721" s="18"/>
      <c r="AX1721" s="18"/>
      <c r="BD1721" s="18"/>
      <c r="BJ1721" s="18"/>
      <c r="BP1721" s="18"/>
      <c r="BV1721" s="18"/>
      <c r="CB1721" s="18"/>
    </row>
    <row r="1722" spans="4:80" s="1" customFormat="1" x14ac:dyDescent="0.35">
      <c r="D1722" s="18"/>
      <c r="J1722" s="18"/>
      <c r="O1722" s="36"/>
      <c r="T1722" s="36"/>
      <c r="Z1722" s="18"/>
      <c r="AF1722" s="18"/>
      <c r="AL1722" s="18"/>
      <c r="AR1722" s="18"/>
      <c r="AX1722" s="18"/>
      <c r="BD1722" s="18"/>
      <c r="BJ1722" s="18"/>
      <c r="BP1722" s="18"/>
      <c r="BV1722" s="18"/>
      <c r="CB1722" s="18"/>
    </row>
    <row r="1723" spans="4:80" s="1" customFormat="1" x14ac:dyDescent="0.35">
      <c r="D1723" s="18"/>
      <c r="J1723" s="18"/>
      <c r="O1723" s="36"/>
      <c r="T1723" s="36"/>
      <c r="Z1723" s="18"/>
      <c r="AF1723" s="18"/>
      <c r="AL1723" s="18"/>
      <c r="AR1723" s="18"/>
      <c r="AX1723" s="18"/>
      <c r="BD1723" s="18"/>
      <c r="BJ1723" s="18"/>
      <c r="BP1723" s="18"/>
      <c r="BV1723" s="18"/>
      <c r="CB1723" s="18"/>
    </row>
    <row r="1724" spans="4:80" s="1" customFormat="1" x14ac:dyDescent="0.35">
      <c r="D1724" s="18"/>
      <c r="J1724" s="18"/>
      <c r="O1724" s="36"/>
      <c r="T1724" s="36"/>
      <c r="Z1724" s="18"/>
      <c r="AF1724" s="18"/>
      <c r="AL1724" s="18"/>
      <c r="AR1724" s="18"/>
      <c r="AX1724" s="18"/>
      <c r="BD1724" s="18"/>
      <c r="BJ1724" s="18"/>
      <c r="BP1724" s="18"/>
      <c r="BV1724" s="18"/>
      <c r="CB1724" s="18"/>
    </row>
    <row r="1725" spans="4:80" s="1" customFormat="1" x14ac:dyDescent="0.35">
      <c r="D1725" s="18"/>
      <c r="J1725" s="18"/>
      <c r="O1725" s="36"/>
      <c r="T1725" s="36"/>
      <c r="Z1725" s="18"/>
      <c r="AF1725" s="18"/>
      <c r="AL1725" s="18"/>
      <c r="AR1725" s="18"/>
      <c r="AX1725" s="18"/>
      <c r="BD1725" s="18"/>
      <c r="BJ1725" s="18"/>
      <c r="BP1725" s="18"/>
      <c r="BV1725" s="18"/>
      <c r="CB1725" s="18"/>
    </row>
    <row r="1726" spans="4:80" s="1" customFormat="1" x14ac:dyDescent="0.35">
      <c r="D1726" s="18"/>
      <c r="J1726" s="18"/>
      <c r="O1726" s="36"/>
      <c r="T1726" s="36"/>
      <c r="Z1726" s="18"/>
      <c r="AF1726" s="18"/>
      <c r="AL1726" s="18"/>
      <c r="AR1726" s="18"/>
      <c r="AX1726" s="18"/>
      <c r="BD1726" s="18"/>
      <c r="BJ1726" s="18"/>
      <c r="BP1726" s="18"/>
      <c r="BV1726" s="18"/>
      <c r="CB1726" s="18"/>
    </row>
    <row r="1727" spans="4:80" s="1" customFormat="1" x14ac:dyDescent="0.35">
      <c r="D1727" s="18"/>
      <c r="J1727" s="18"/>
      <c r="O1727" s="36"/>
      <c r="T1727" s="36"/>
      <c r="Z1727" s="18"/>
      <c r="AF1727" s="18"/>
      <c r="AL1727" s="18"/>
      <c r="AR1727" s="18"/>
      <c r="AX1727" s="18"/>
      <c r="BD1727" s="18"/>
      <c r="BJ1727" s="18"/>
      <c r="BP1727" s="18"/>
      <c r="BV1727" s="18"/>
      <c r="CB1727" s="18"/>
    </row>
    <row r="1728" spans="4:80" s="1" customFormat="1" x14ac:dyDescent="0.35">
      <c r="D1728" s="18"/>
      <c r="J1728" s="18"/>
      <c r="O1728" s="36"/>
      <c r="T1728" s="36"/>
      <c r="Z1728" s="18"/>
      <c r="AF1728" s="18"/>
      <c r="AL1728" s="18"/>
      <c r="AR1728" s="18"/>
      <c r="AX1728" s="18"/>
      <c r="BD1728" s="18"/>
      <c r="BJ1728" s="18"/>
      <c r="BP1728" s="18"/>
      <c r="BV1728" s="18"/>
      <c r="CB1728" s="18"/>
    </row>
    <row r="1729" spans="4:80" s="1" customFormat="1" x14ac:dyDescent="0.35">
      <c r="D1729" s="18"/>
      <c r="J1729" s="18"/>
      <c r="O1729" s="36"/>
      <c r="T1729" s="36"/>
      <c r="Z1729" s="18"/>
      <c r="AF1729" s="18"/>
      <c r="AL1729" s="18"/>
      <c r="AR1729" s="18"/>
      <c r="AX1729" s="18"/>
      <c r="BD1729" s="18"/>
      <c r="BJ1729" s="18"/>
      <c r="BP1729" s="18"/>
      <c r="BV1729" s="18"/>
      <c r="CB1729" s="18"/>
    </row>
    <row r="1730" spans="4:80" s="1" customFormat="1" x14ac:dyDescent="0.35">
      <c r="D1730" s="18"/>
      <c r="J1730" s="18"/>
      <c r="O1730" s="36"/>
      <c r="T1730" s="36"/>
      <c r="Z1730" s="18"/>
      <c r="AF1730" s="18"/>
      <c r="AL1730" s="18"/>
      <c r="AR1730" s="18"/>
      <c r="AX1730" s="18"/>
      <c r="BD1730" s="18"/>
      <c r="BJ1730" s="18"/>
      <c r="BP1730" s="18"/>
      <c r="BV1730" s="18"/>
      <c r="CB1730" s="18"/>
    </row>
    <row r="1731" spans="4:80" s="1" customFormat="1" x14ac:dyDescent="0.35">
      <c r="D1731" s="18"/>
      <c r="J1731" s="18"/>
      <c r="O1731" s="36"/>
      <c r="T1731" s="36"/>
      <c r="Z1731" s="18"/>
      <c r="AF1731" s="18"/>
      <c r="AL1731" s="18"/>
      <c r="AR1731" s="18"/>
      <c r="AX1731" s="18"/>
      <c r="BD1731" s="18"/>
      <c r="BJ1731" s="18"/>
      <c r="BP1731" s="18"/>
      <c r="BV1731" s="18"/>
      <c r="CB1731" s="18"/>
    </row>
    <row r="1732" spans="4:80" s="1" customFormat="1" x14ac:dyDescent="0.35">
      <c r="D1732" s="18"/>
      <c r="J1732" s="18"/>
      <c r="O1732" s="36"/>
      <c r="T1732" s="36"/>
      <c r="Z1732" s="18"/>
      <c r="AF1732" s="18"/>
      <c r="AL1732" s="18"/>
      <c r="AR1732" s="18"/>
      <c r="AX1732" s="18"/>
      <c r="BD1732" s="18"/>
      <c r="BJ1732" s="18"/>
      <c r="BP1732" s="18"/>
      <c r="BV1732" s="18"/>
      <c r="CB1732" s="18"/>
    </row>
    <row r="1733" spans="4:80" s="1" customFormat="1" x14ac:dyDescent="0.35">
      <c r="D1733" s="18"/>
      <c r="J1733" s="18"/>
      <c r="O1733" s="36"/>
      <c r="T1733" s="36"/>
      <c r="Z1733" s="18"/>
      <c r="AF1733" s="18"/>
      <c r="AL1733" s="18"/>
      <c r="AR1733" s="18"/>
      <c r="AX1733" s="18"/>
      <c r="BD1733" s="18"/>
      <c r="BJ1733" s="18"/>
      <c r="BP1733" s="18"/>
      <c r="BV1733" s="18"/>
      <c r="CB1733" s="18"/>
    </row>
    <row r="1734" spans="4:80" s="1" customFormat="1" x14ac:dyDescent="0.35">
      <c r="D1734" s="18"/>
      <c r="J1734" s="18"/>
      <c r="O1734" s="36"/>
      <c r="T1734" s="36"/>
      <c r="Z1734" s="18"/>
      <c r="AF1734" s="18"/>
      <c r="AL1734" s="18"/>
      <c r="AR1734" s="18"/>
      <c r="AX1734" s="18"/>
      <c r="BD1734" s="18"/>
      <c r="BJ1734" s="18"/>
      <c r="BP1734" s="18"/>
      <c r="BV1734" s="18"/>
      <c r="CB1734" s="18"/>
    </row>
    <row r="1735" spans="4:80" s="1" customFormat="1" x14ac:dyDescent="0.35">
      <c r="D1735" s="18"/>
      <c r="J1735" s="18"/>
      <c r="O1735" s="36"/>
      <c r="T1735" s="36"/>
      <c r="Z1735" s="18"/>
      <c r="AF1735" s="18"/>
      <c r="AL1735" s="18"/>
      <c r="AR1735" s="18"/>
      <c r="AX1735" s="18"/>
      <c r="BD1735" s="18"/>
      <c r="BJ1735" s="18"/>
      <c r="BP1735" s="18"/>
      <c r="BV1735" s="18"/>
      <c r="CB1735" s="18"/>
    </row>
    <row r="1736" spans="4:80" s="1" customFormat="1" x14ac:dyDescent="0.35">
      <c r="D1736" s="18"/>
      <c r="J1736" s="18"/>
      <c r="O1736" s="36"/>
      <c r="T1736" s="36"/>
      <c r="Z1736" s="18"/>
      <c r="AF1736" s="18"/>
      <c r="AL1736" s="18"/>
      <c r="AR1736" s="18"/>
      <c r="AX1736" s="18"/>
      <c r="BD1736" s="18"/>
      <c r="BJ1736" s="18"/>
      <c r="BP1736" s="18"/>
      <c r="BV1736" s="18"/>
      <c r="CB1736" s="18"/>
    </row>
    <row r="1737" spans="4:80" s="1" customFormat="1" x14ac:dyDescent="0.35">
      <c r="D1737" s="18"/>
      <c r="J1737" s="18"/>
      <c r="O1737" s="36"/>
      <c r="T1737" s="36"/>
      <c r="Z1737" s="18"/>
      <c r="AF1737" s="18"/>
      <c r="AL1737" s="18"/>
      <c r="AR1737" s="18"/>
      <c r="AX1737" s="18"/>
      <c r="BD1737" s="18"/>
      <c r="BJ1737" s="18"/>
      <c r="BP1737" s="18"/>
      <c r="BV1737" s="18"/>
      <c r="CB1737" s="18"/>
    </row>
    <row r="1738" spans="4:80" s="1" customFormat="1" x14ac:dyDescent="0.35">
      <c r="D1738" s="18"/>
      <c r="J1738" s="18"/>
      <c r="O1738" s="36"/>
      <c r="T1738" s="36"/>
      <c r="Z1738" s="18"/>
      <c r="AF1738" s="18"/>
      <c r="AL1738" s="18"/>
      <c r="AR1738" s="18"/>
      <c r="AX1738" s="18"/>
      <c r="BD1738" s="18"/>
      <c r="BJ1738" s="18"/>
      <c r="BP1738" s="18"/>
      <c r="BV1738" s="18"/>
      <c r="CB1738" s="18"/>
    </row>
    <row r="1739" spans="4:80" s="1" customFormat="1" x14ac:dyDescent="0.35">
      <c r="D1739" s="18"/>
      <c r="J1739" s="18"/>
      <c r="O1739" s="36"/>
      <c r="T1739" s="36"/>
      <c r="Z1739" s="18"/>
      <c r="AF1739" s="18"/>
      <c r="AL1739" s="18"/>
      <c r="AR1739" s="18"/>
      <c r="AX1739" s="18"/>
      <c r="BD1739" s="18"/>
      <c r="BJ1739" s="18"/>
      <c r="BP1739" s="18"/>
      <c r="BV1739" s="18"/>
      <c r="CB1739" s="18"/>
    </row>
    <row r="1740" spans="4:80" s="1" customFormat="1" x14ac:dyDescent="0.35">
      <c r="D1740" s="18"/>
      <c r="J1740" s="18"/>
      <c r="O1740" s="36"/>
      <c r="T1740" s="36"/>
      <c r="Z1740" s="18"/>
      <c r="AF1740" s="18"/>
      <c r="AL1740" s="18"/>
      <c r="AR1740" s="18"/>
      <c r="AX1740" s="18"/>
      <c r="BD1740" s="18"/>
      <c r="BJ1740" s="18"/>
      <c r="BP1740" s="18"/>
      <c r="BV1740" s="18"/>
      <c r="CB1740" s="18"/>
    </row>
    <row r="1741" spans="4:80" s="1" customFormat="1" x14ac:dyDescent="0.35">
      <c r="D1741" s="18"/>
      <c r="J1741" s="18"/>
      <c r="O1741" s="36"/>
      <c r="T1741" s="36"/>
      <c r="Z1741" s="18"/>
      <c r="AF1741" s="18"/>
      <c r="AL1741" s="18"/>
      <c r="AR1741" s="18"/>
      <c r="AX1741" s="18"/>
      <c r="BD1741" s="18"/>
      <c r="BJ1741" s="18"/>
      <c r="BP1741" s="18"/>
      <c r="BV1741" s="18"/>
      <c r="CB1741" s="18"/>
    </row>
    <row r="1742" spans="4:80" s="1" customFormat="1" x14ac:dyDescent="0.35">
      <c r="D1742" s="18"/>
      <c r="J1742" s="18"/>
      <c r="O1742" s="36"/>
      <c r="T1742" s="36"/>
      <c r="Z1742" s="18"/>
      <c r="AF1742" s="18"/>
      <c r="AL1742" s="18"/>
      <c r="AR1742" s="18"/>
      <c r="AX1742" s="18"/>
      <c r="BD1742" s="18"/>
      <c r="BJ1742" s="18"/>
      <c r="BP1742" s="18"/>
      <c r="BV1742" s="18"/>
      <c r="CB1742" s="18"/>
    </row>
    <row r="1743" spans="4:80" s="1" customFormat="1" x14ac:dyDescent="0.35">
      <c r="D1743" s="18"/>
      <c r="J1743" s="18"/>
      <c r="O1743" s="36"/>
      <c r="T1743" s="36"/>
      <c r="Z1743" s="18"/>
      <c r="AF1743" s="18"/>
      <c r="AL1743" s="18"/>
      <c r="AR1743" s="18"/>
      <c r="AX1743" s="18"/>
      <c r="BD1743" s="18"/>
      <c r="BJ1743" s="18"/>
      <c r="BP1743" s="18"/>
      <c r="BV1743" s="18"/>
      <c r="CB1743" s="18"/>
    </row>
    <row r="1744" spans="4:80" s="1" customFormat="1" x14ac:dyDescent="0.35">
      <c r="D1744" s="18"/>
      <c r="J1744" s="18"/>
      <c r="O1744" s="36"/>
      <c r="T1744" s="36"/>
      <c r="Z1744" s="18"/>
      <c r="AF1744" s="18"/>
      <c r="AL1744" s="18"/>
      <c r="AR1744" s="18"/>
      <c r="AX1744" s="18"/>
      <c r="BD1744" s="18"/>
      <c r="BJ1744" s="18"/>
      <c r="BP1744" s="18"/>
      <c r="BV1744" s="18"/>
      <c r="CB1744" s="18"/>
    </row>
    <row r="1745" spans="4:80" s="1" customFormat="1" x14ac:dyDescent="0.35">
      <c r="D1745" s="18"/>
      <c r="J1745" s="18"/>
      <c r="O1745" s="36"/>
      <c r="T1745" s="36"/>
      <c r="Z1745" s="18"/>
      <c r="AF1745" s="18"/>
      <c r="AL1745" s="18"/>
      <c r="AR1745" s="18"/>
      <c r="AX1745" s="18"/>
      <c r="BD1745" s="18"/>
      <c r="BJ1745" s="18"/>
      <c r="BP1745" s="18"/>
      <c r="BV1745" s="18"/>
      <c r="CB1745" s="18"/>
    </row>
    <row r="1746" spans="4:80" s="1" customFormat="1" x14ac:dyDescent="0.35">
      <c r="D1746" s="18"/>
      <c r="J1746" s="18"/>
      <c r="O1746" s="36"/>
      <c r="T1746" s="36"/>
      <c r="Z1746" s="18"/>
      <c r="AF1746" s="18"/>
      <c r="AL1746" s="18"/>
      <c r="AR1746" s="18"/>
      <c r="AX1746" s="18"/>
      <c r="BD1746" s="18"/>
      <c r="BJ1746" s="18"/>
      <c r="BP1746" s="18"/>
      <c r="BV1746" s="18"/>
      <c r="CB1746" s="18"/>
    </row>
    <row r="1747" spans="4:80" s="1" customFormat="1" x14ac:dyDescent="0.35">
      <c r="D1747" s="18"/>
      <c r="J1747" s="18"/>
      <c r="O1747" s="36"/>
      <c r="T1747" s="36"/>
      <c r="Z1747" s="18"/>
      <c r="AF1747" s="18"/>
      <c r="AL1747" s="18"/>
      <c r="AR1747" s="18"/>
      <c r="AX1747" s="18"/>
      <c r="BD1747" s="18"/>
      <c r="BJ1747" s="18"/>
      <c r="BP1747" s="18"/>
      <c r="BV1747" s="18"/>
      <c r="CB1747" s="18"/>
    </row>
    <row r="1748" spans="4:80" s="1" customFormat="1" x14ac:dyDescent="0.35">
      <c r="D1748" s="18"/>
      <c r="J1748" s="18"/>
      <c r="O1748" s="36"/>
      <c r="T1748" s="36"/>
      <c r="Z1748" s="18"/>
      <c r="AF1748" s="18"/>
      <c r="AL1748" s="18"/>
      <c r="AR1748" s="18"/>
      <c r="AX1748" s="18"/>
      <c r="BD1748" s="18"/>
      <c r="BJ1748" s="18"/>
      <c r="BP1748" s="18"/>
      <c r="BV1748" s="18"/>
      <c r="CB1748" s="18"/>
    </row>
    <row r="1749" spans="4:80" s="1" customFormat="1" x14ac:dyDescent="0.35">
      <c r="D1749" s="18"/>
      <c r="J1749" s="18"/>
      <c r="O1749" s="36"/>
      <c r="T1749" s="36"/>
      <c r="Z1749" s="18"/>
      <c r="AF1749" s="18"/>
      <c r="AL1749" s="18"/>
      <c r="AR1749" s="18"/>
      <c r="AX1749" s="18"/>
      <c r="BD1749" s="18"/>
      <c r="BJ1749" s="18"/>
      <c r="BP1749" s="18"/>
      <c r="BV1749" s="18"/>
      <c r="CB1749" s="18"/>
    </row>
    <row r="1750" spans="4:80" s="1" customFormat="1" x14ac:dyDescent="0.35">
      <c r="D1750" s="18"/>
      <c r="J1750" s="18"/>
      <c r="O1750" s="36"/>
      <c r="T1750" s="36"/>
      <c r="Z1750" s="18"/>
      <c r="AF1750" s="18"/>
      <c r="AL1750" s="18"/>
      <c r="AR1750" s="18"/>
      <c r="AX1750" s="18"/>
      <c r="BD1750" s="18"/>
      <c r="BJ1750" s="18"/>
      <c r="BP1750" s="18"/>
      <c r="BV1750" s="18"/>
      <c r="CB1750" s="18"/>
    </row>
    <row r="1751" spans="4:80" s="1" customFormat="1" x14ac:dyDescent="0.35">
      <c r="D1751" s="18"/>
      <c r="J1751" s="18"/>
      <c r="O1751" s="36"/>
      <c r="T1751" s="36"/>
      <c r="Z1751" s="18"/>
      <c r="AF1751" s="18"/>
      <c r="AL1751" s="18"/>
      <c r="AR1751" s="18"/>
      <c r="AX1751" s="18"/>
      <c r="BD1751" s="18"/>
      <c r="BJ1751" s="18"/>
      <c r="BP1751" s="18"/>
      <c r="BV1751" s="18"/>
      <c r="CB1751" s="18"/>
    </row>
    <row r="1752" spans="4:80" s="1" customFormat="1" x14ac:dyDescent="0.35">
      <c r="D1752" s="18"/>
      <c r="J1752" s="18"/>
      <c r="O1752" s="36"/>
      <c r="T1752" s="36"/>
      <c r="Z1752" s="18"/>
      <c r="AF1752" s="18"/>
      <c r="AL1752" s="18"/>
      <c r="AR1752" s="18"/>
      <c r="AX1752" s="18"/>
      <c r="BD1752" s="18"/>
      <c r="BJ1752" s="18"/>
      <c r="BP1752" s="18"/>
      <c r="BV1752" s="18"/>
      <c r="CB1752" s="18"/>
    </row>
    <row r="1753" spans="4:80" s="1" customFormat="1" x14ac:dyDescent="0.35">
      <c r="D1753" s="18"/>
      <c r="J1753" s="18"/>
      <c r="O1753" s="36"/>
      <c r="T1753" s="36"/>
      <c r="Z1753" s="18"/>
      <c r="AF1753" s="18"/>
      <c r="AL1753" s="18"/>
      <c r="AR1753" s="18"/>
      <c r="AX1753" s="18"/>
      <c r="BD1753" s="18"/>
      <c r="BJ1753" s="18"/>
      <c r="BP1753" s="18"/>
      <c r="BV1753" s="18"/>
      <c r="CB1753" s="18"/>
    </row>
    <row r="1754" spans="4:80" s="1" customFormat="1" x14ac:dyDescent="0.35">
      <c r="D1754" s="18"/>
      <c r="J1754" s="18"/>
      <c r="O1754" s="36"/>
      <c r="T1754" s="36"/>
      <c r="Z1754" s="18"/>
      <c r="AF1754" s="18"/>
      <c r="AL1754" s="18"/>
      <c r="AR1754" s="18"/>
      <c r="AX1754" s="18"/>
      <c r="BD1754" s="18"/>
      <c r="BJ1754" s="18"/>
      <c r="BP1754" s="18"/>
      <c r="BV1754" s="18"/>
      <c r="CB1754" s="18"/>
    </row>
    <row r="1755" spans="4:80" s="1" customFormat="1" x14ac:dyDescent="0.35">
      <c r="D1755" s="18"/>
      <c r="J1755" s="18"/>
      <c r="O1755" s="36"/>
      <c r="T1755" s="36"/>
      <c r="Z1755" s="18"/>
      <c r="AF1755" s="18"/>
      <c r="AL1755" s="18"/>
      <c r="AR1755" s="18"/>
      <c r="AX1755" s="18"/>
      <c r="BD1755" s="18"/>
      <c r="BJ1755" s="18"/>
      <c r="BP1755" s="18"/>
      <c r="BV1755" s="18"/>
      <c r="CB1755" s="18"/>
    </row>
    <row r="1756" spans="4:80" s="1" customFormat="1" x14ac:dyDescent="0.35">
      <c r="D1756" s="18"/>
      <c r="J1756" s="18"/>
      <c r="O1756" s="36"/>
      <c r="T1756" s="36"/>
      <c r="Z1756" s="18"/>
      <c r="AF1756" s="18"/>
      <c r="AL1756" s="18"/>
      <c r="AR1756" s="18"/>
      <c r="AX1756" s="18"/>
      <c r="BD1756" s="18"/>
      <c r="BJ1756" s="18"/>
      <c r="BP1756" s="18"/>
      <c r="BV1756" s="18"/>
      <c r="CB1756" s="18"/>
    </row>
    <row r="1757" spans="4:80" s="1" customFormat="1" x14ac:dyDescent="0.35">
      <c r="D1757" s="18"/>
      <c r="J1757" s="18"/>
      <c r="O1757" s="36"/>
      <c r="T1757" s="36"/>
      <c r="Z1757" s="18"/>
      <c r="AF1757" s="18"/>
      <c r="AL1757" s="18"/>
      <c r="AR1757" s="18"/>
      <c r="AX1757" s="18"/>
      <c r="BD1757" s="18"/>
      <c r="BJ1757" s="18"/>
      <c r="BP1757" s="18"/>
      <c r="BV1757" s="18"/>
      <c r="CB1757" s="18"/>
    </row>
    <row r="1758" spans="4:80" s="1" customFormat="1" x14ac:dyDescent="0.35">
      <c r="D1758" s="18"/>
      <c r="J1758" s="18"/>
      <c r="O1758" s="36"/>
      <c r="T1758" s="36"/>
      <c r="Z1758" s="18"/>
      <c r="AF1758" s="18"/>
      <c r="AL1758" s="18"/>
      <c r="AR1758" s="18"/>
      <c r="AX1758" s="18"/>
      <c r="BD1758" s="18"/>
      <c r="BJ1758" s="18"/>
      <c r="BP1758" s="18"/>
      <c r="BV1758" s="18"/>
      <c r="CB1758" s="18"/>
    </row>
    <row r="1759" spans="4:80" s="1" customFormat="1" x14ac:dyDescent="0.35">
      <c r="D1759" s="18"/>
      <c r="J1759" s="18"/>
      <c r="O1759" s="36"/>
      <c r="T1759" s="36"/>
      <c r="Z1759" s="18"/>
      <c r="AF1759" s="18"/>
      <c r="AL1759" s="18"/>
      <c r="AR1759" s="18"/>
      <c r="AX1759" s="18"/>
      <c r="BD1759" s="18"/>
      <c r="BJ1759" s="18"/>
      <c r="BP1759" s="18"/>
      <c r="BV1759" s="18"/>
      <c r="CB1759" s="18"/>
    </row>
    <row r="1760" spans="4:80" s="1" customFormat="1" x14ac:dyDescent="0.35">
      <c r="D1760" s="18"/>
      <c r="J1760" s="18"/>
      <c r="O1760" s="36"/>
      <c r="T1760" s="36"/>
      <c r="Z1760" s="18"/>
      <c r="AF1760" s="18"/>
      <c r="AL1760" s="18"/>
      <c r="AR1760" s="18"/>
      <c r="AX1760" s="18"/>
      <c r="BD1760" s="18"/>
      <c r="BJ1760" s="18"/>
      <c r="BP1760" s="18"/>
      <c r="BV1760" s="18"/>
      <c r="CB1760" s="18"/>
    </row>
    <row r="1761" spans="4:80" s="1" customFormat="1" x14ac:dyDescent="0.35">
      <c r="D1761" s="18"/>
      <c r="J1761" s="18"/>
      <c r="O1761" s="36"/>
      <c r="T1761" s="36"/>
      <c r="Z1761" s="18"/>
      <c r="AF1761" s="18"/>
      <c r="AL1761" s="18"/>
      <c r="AR1761" s="18"/>
      <c r="AX1761" s="18"/>
      <c r="BD1761" s="18"/>
      <c r="BJ1761" s="18"/>
      <c r="BP1761" s="18"/>
      <c r="BV1761" s="18"/>
      <c r="CB1761" s="18"/>
    </row>
    <row r="1762" spans="4:80" s="1" customFormat="1" x14ac:dyDescent="0.35">
      <c r="D1762" s="18"/>
      <c r="J1762" s="18"/>
      <c r="O1762" s="36"/>
      <c r="T1762" s="36"/>
      <c r="Z1762" s="18"/>
      <c r="AF1762" s="18"/>
      <c r="AL1762" s="18"/>
      <c r="AR1762" s="18"/>
      <c r="AX1762" s="18"/>
      <c r="BD1762" s="18"/>
      <c r="BJ1762" s="18"/>
      <c r="BP1762" s="18"/>
      <c r="BV1762" s="18"/>
      <c r="CB1762" s="18"/>
    </row>
    <row r="1763" spans="4:80" s="1" customFormat="1" x14ac:dyDescent="0.35">
      <c r="D1763" s="18"/>
      <c r="J1763" s="18"/>
      <c r="O1763" s="36"/>
      <c r="T1763" s="36"/>
      <c r="Z1763" s="18"/>
      <c r="AF1763" s="18"/>
      <c r="AL1763" s="18"/>
      <c r="AR1763" s="18"/>
      <c r="AX1763" s="18"/>
      <c r="BD1763" s="18"/>
      <c r="BJ1763" s="18"/>
      <c r="BP1763" s="18"/>
      <c r="BV1763" s="18"/>
      <c r="CB1763" s="18"/>
    </row>
    <row r="1764" spans="4:80" s="1" customFormat="1" x14ac:dyDescent="0.35">
      <c r="D1764" s="18"/>
      <c r="J1764" s="18"/>
      <c r="O1764" s="36"/>
      <c r="T1764" s="36"/>
      <c r="Z1764" s="18"/>
      <c r="AF1764" s="18"/>
      <c r="AL1764" s="18"/>
      <c r="AR1764" s="18"/>
      <c r="AX1764" s="18"/>
      <c r="BD1764" s="18"/>
      <c r="BJ1764" s="18"/>
      <c r="BP1764" s="18"/>
      <c r="BV1764" s="18"/>
      <c r="CB1764" s="18"/>
    </row>
    <row r="1765" spans="4:80" s="1" customFormat="1" x14ac:dyDescent="0.35">
      <c r="D1765" s="18"/>
      <c r="J1765" s="18"/>
      <c r="O1765" s="36"/>
      <c r="T1765" s="36"/>
      <c r="Z1765" s="18"/>
      <c r="AF1765" s="18"/>
      <c r="AL1765" s="18"/>
      <c r="AR1765" s="18"/>
      <c r="AX1765" s="18"/>
      <c r="BD1765" s="18"/>
      <c r="BJ1765" s="18"/>
      <c r="BP1765" s="18"/>
      <c r="BV1765" s="18"/>
      <c r="CB1765" s="18"/>
    </row>
    <row r="1766" spans="4:80" s="1" customFormat="1" x14ac:dyDescent="0.35">
      <c r="D1766" s="18"/>
      <c r="J1766" s="18"/>
      <c r="O1766" s="36"/>
      <c r="T1766" s="36"/>
      <c r="Z1766" s="18"/>
      <c r="AF1766" s="18"/>
      <c r="AL1766" s="18"/>
      <c r="AR1766" s="18"/>
      <c r="AX1766" s="18"/>
      <c r="BD1766" s="18"/>
      <c r="BJ1766" s="18"/>
      <c r="BP1766" s="18"/>
      <c r="BV1766" s="18"/>
      <c r="CB1766" s="18"/>
    </row>
    <row r="1767" spans="4:80" s="1" customFormat="1" x14ac:dyDescent="0.35">
      <c r="D1767" s="18"/>
      <c r="J1767" s="18"/>
      <c r="O1767" s="36"/>
      <c r="T1767" s="36"/>
      <c r="Z1767" s="18"/>
      <c r="AF1767" s="18"/>
      <c r="AL1767" s="18"/>
      <c r="AR1767" s="18"/>
      <c r="AX1767" s="18"/>
      <c r="BD1767" s="18"/>
      <c r="BJ1767" s="18"/>
      <c r="BP1767" s="18"/>
      <c r="BV1767" s="18"/>
      <c r="CB1767" s="18"/>
    </row>
    <row r="1768" spans="4:80" s="1" customFormat="1" x14ac:dyDescent="0.35">
      <c r="D1768" s="18"/>
      <c r="J1768" s="18"/>
      <c r="O1768" s="36"/>
      <c r="T1768" s="36"/>
      <c r="Z1768" s="18"/>
      <c r="AF1768" s="18"/>
      <c r="AL1768" s="18"/>
      <c r="AR1768" s="18"/>
      <c r="AX1768" s="18"/>
      <c r="BD1768" s="18"/>
      <c r="BJ1768" s="18"/>
      <c r="BP1768" s="18"/>
      <c r="BV1768" s="18"/>
      <c r="CB1768" s="18"/>
    </row>
    <row r="1769" spans="4:80" s="1" customFormat="1" x14ac:dyDescent="0.35">
      <c r="D1769" s="18"/>
      <c r="J1769" s="18"/>
      <c r="O1769" s="36"/>
      <c r="T1769" s="36"/>
      <c r="Z1769" s="18"/>
      <c r="AF1769" s="18"/>
      <c r="AL1769" s="18"/>
      <c r="AR1769" s="18"/>
      <c r="AX1769" s="18"/>
      <c r="BD1769" s="18"/>
      <c r="BJ1769" s="18"/>
      <c r="BP1769" s="18"/>
      <c r="BV1769" s="18"/>
      <c r="CB1769" s="18"/>
    </row>
    <row r="1770" spans="4:80" s="1" customFormat="1" x14ac:dyDescent="0.35">
      <c r="D1770" s="18"/>
      <c r="J1770" s="18"/>
      <c r="O1770" s="36"/>
      <c r="T1770" s="36"/>
      <c r="Z1770" s="18"/>
      <c r="AF1770" s="18"/>
      <c r="AL1770" s="18"/>
      <c r="AR1770" s="18"/>
      <c r="AX1770" s="18"/>
      <c r="BD1770" s="18"/>
      <c r="BJ1770" s="18"/>
      <c r="BP1770" s="18"/>
      <c r="BV1770" s="18"/>
      <c r="CB1770" s="18"/>
    </row>
    <row r="1771" spans="4:80" s="1" customFormat="1" x14ac:dyDescent="0.35">
      <c r="D1771" s="18"/>
      <c r="J1771" s="18"/>
      <c r="O1771" s="36"/>
      <c r="T1771" s="36"/>
      <c r="Z1771" s="18"/>
      <c r="AF1771" s="18"/>
      <c r="AL1771" s="18"/>
      <c r="AR1771" s="18"/>
      <c r="AX1771" s="18"/>
      <c r="BD1771" s="18"/>
      <c r="BJ1771" s="18"/>
      <c r="BP1771" s="18"/>
      <c r="BV1771" s="18"/>
      <c r="CB1771" s="18"/>
    </row>
    <row r="1772" spans="4:80" s="1" customFormat="1" x14ac:dyDescent="0.35">
      <c r="D1772" s="18"/>
      <c r="J1772" s="18"/>
      <c r="O1772" s="36"/>
      <c r="T1772" s="36"/>
      <c r="Z1772" s="18"/>
      <c r="AF1772" s="18"/>
      <c r="AL1772" s="18"/>
      <c r="AR1772" s="18"/>
      <c r="AX1772" s="18"/>
      <c r="BD1772" s="18"/>
      <c r="BJ1772" s="18"/>
      <c r="BP1772" s="18"/>
      <c r="BV1772" s="18"/>
      <c r="CB1772" s="18"/>
    </row>
    <row r="1773" spans="4:80" s="1" customFormat="1" x14ac:dyDescent="0.35">
      <c r="D1773" s="18"/>
      <c r="J1773" s="18"/>
      <c r="O1773" s="36"/>
      <c r="T1773" s="36"/>
      <c r="Z1773" s="18"/>
      <c r="AF1773" s="18"/>
      <c r="AL1773" s="18"/>
      <c r="AR1773" s="18"/>
      <c r="AX1773" s="18"/>
      <c r="BD1773" s="18"/>
      <c r="BJ1773" s="18"/>
      <c r="BP1773" s="18"/>
      <c r="BV1773" s="18"/>
      <c r="CB1773" s="18"/>
    </row>
    <row r="1774" spans="4:80" s="1" customFormat="1" x14ac:dyDescent="0.35">
      <c r="D1774" s="18"/>
      <c r="J1774" s="18"/>
      <c r="O1774" s="36"/>
      <c r="T1774" s="36"/>
      <c r="Z1774" s="18"/>
      <c r="AF1774" s="18"/>
      <c r="AL1774" s="18"/>
      <c r="AR1774" s="18"/>
      <c r="AX1774" s="18"/>
      <c r="BD1774" s="18"/>
      <c r="BJ1774" s="18"/>
      <c r="BP1774" s="18"/>
      <c r="BV1774" s="18"/>
      <c r="CB1774" s="18"/>
    </row>
    <row r="1775" spans="4:80" s="1" customFormat="1" x14ac:dyDescent="0.35">
      <c r="D1775" s="18"/>
      <c r="J1775" s="18"/>
      <c r="O1775" s="36"/>
      <c r="T1775" s="36"/>
      <c r="Z1775" s="18"/>
      <c r="AF1775" s="18"/>
      <c r="AL1775" s="18"/>
      <c r="AR1775" s="18"/>
      <c r="AX1775" s="18"/>
      <c r="BD1775" s="18"/>
      <c r="BJ1775" s="18"/>
      <c r="BP1775" s="18"/>
      <c r="BV1775" s="18"/>
      <c r="CB1775" s="18"/>
    </row>
    <row r="1776" spans="4:80" s="1" customFormat="1" x14ac:dyDescent="0.35">
      <c r="D1776" s="18"/>
      <c r="J1776" s="18"/>
      <c r="O1776" s="36"/>
      <c r="T1776" s="36"/>
      <c r="Z1776" s="18"/>
      <c r="AF1776" s="18"/>
      <c r="AL1776" s="18"/>
      <c r="AR1776" s="18"/>
      <c r="AX1776" s="18"/>
      <c r="BD1776" s="18"/>
      <c r="BJ1776" s="18"/>
      <c r="BP1776" s="18"/>
      <c r="BV1776" s="18"/>
      <c r="CB1776" s="18"/>
    </row>
    <row r="1777" spans="4:80" s="1" customFormat="1" x14ac:dyDescent="0.35">
      <c r="D1777" s="18"/>
      <c r="J1777" s="18"/>
      <c r="O1777" s="36"/>
      <c r="T1777" s="36"/>
      <c r="Z1777" s="18"/>
      <c r="AF1777" s="18"/>
      <c r="AL1777" s="18"/>
      <c r="AR1777" s="18"/>
      <c r="AX1777" s="18"/>
      <c r="BD1777" s="18"/>
      <c r="BJ1777" s="18"/>
      <c r="BP1777" s="18"/>
      <c r="BV1777" s="18"/>
      <c r="CB1777" s="18"/>
    </row>
    <row r="1778" spans="4:80" s="1" customFormat="1" x14ac:dyDescent="0.35">
      <c r="D1778" s="18"/>
      <c r="J1778" s="18"/>
      <c r="O1778" s="36"/>
      <c r="T1778" s="36"/>
      <c r="Z1778" s="18"/>
      <c r="AF1778" s="18"/>
      <c r="AL1778" s="18"/>
      <c r="AR1778" s="18"/>
      <c r="AX1778" s="18"/>
      <c r="BD1778" s="18"/>
      <c r="BJ1778" s="18"/>
      <c r="BP1778" s="18"/>
      <c r="BV1778" s="18"/>
      <c r="CB1778" s="18"/>
    </row>
    <row r="1779" spans="4:80" s="1" customFormat="1" x14ac:dyDescent="0.35">
      <c r="D1779" s="18"/>
      <c r="J1779" s="18"/>
      <c r="O1779" s="36"/>
      <c r="T1779" s="36"/>
      <c r="Z1779" s="18"/>
      <c r="AF1779" s="18"/>
      <c r="AL1779" s="18"/>
      <c r="AR1779" s="18"/>
      <c r="AX1779" s="18"/>
      <c r="BD1779" s="18"/>
      <c r="BJ1779" s="18"/>
      <c r="BP1779" s="18"/>
      <c r="BV1779" s="18"/>
      <c r="CB1779" s="18"/>
    </row>
    <row r="1780" spans="4:80" s="1" customFormat="1" x14ac:dyDescent="0.35">
      <c r="D1780" s="18"/>
      <c r="J1780" s="18"/>
      <c r="O1780" s="36"/>
      <c r="T1780" s="36"/>
      <c r="Z1780" s="18"/>
      <c r="AF1780" s="18"/>
      <c r="AL1780" s="18"/>
      <c r="AR1780" s="18"/>
      <c r="AX1780" s="18"/>
      <c r="BD1780" s="18"/>
      <c r="BJ1780" s="18"/>
      <c r="BP1780" s="18"/>
      <c r="BV1780" s="18"/>
      <c r="CB1780" s="18"/>
    </row>
    <row r="1781" spans="4:80" s="1" customFormat="1" x14ac:dyDescent="0.35">
      <c r="D1781" s="18"/>
      <c r="J1781" s="18"/>
      <c r="O1781" s="36"/>
      <c r="T1781" s="36"/>
      <c r="Z1781" s="18"/>
      <c r="AF1781" s="18"/>
      <c r="AL1781" s="18"/>
      <c r="AR1781" s="18"/>
      <c r="AX1781" s="18"/>
      <c r="BD1781" s="18"/>
      <c r="BJ1781" s="18"/>
      <c r="BP1781" s="18"/>
      <c r="BV1781" s="18"/>
      <c r="CB1781" s="18"/>
    </row>
    <row r="1782" spans="4:80" s="1" customFormat="1" x14ac:dyDescent="0.35">
      <c r="D1782" s="18"/>
      <c r="J1782" s="18"/>
      <c r="O1782" s="36"/>
      <c r="T1782" s="36"/>
      <c r="Z1782" s="18"/>
      <c r="AF1782" s="18"/>
      <c r="AL1782" s="18"/>
      <c r="AR1782" s="18"/>
      <c r="AX1782" s="18"/>
      <c r="BD1782" s="18"/>
      <c r="BJ1782" s="18"/>
      <c r="BP1782" s="18"/>
      <c r="BV1782" s="18"/>
      <c r="CB1782" s="18"/>
    </row>
    <row r="1783" spans="4:80" s="1" customFormat="1" x14ac:dyDescent="0.35">
      <c r="D1783" s="18"/>
      <c r="J1783" s="18"/>
      <c r="O1783" s="36"/>
      <c r="T1783" s="36"/>
      <c r="Z1783" s="18"/>
      <c r="AF1783" s="18"/>
      <c r="AL1783" s="18"/>
      <c r="AR1783" s="18"/>
      <c r="AX1783" s="18"/>
      <c r="BD1783" s="18"/>
      <c r="BJ1783" s="18"/>
      <c r="BP1783" s="18"/>
      <c r="BV1783" s="18"/>
      <c r="CB1783" s="18"/>
    </row>
    <row r="1784" spans="4:80" s="1" customFormat="1" x14ac:dyDescent="0.35">
      <c r="D1784" s="18"/>
      <c r="J1784" s="18"/>
      <c r="O1784" s="36"/>
      <c r="T1784" s="36"/>
      <c r="Z1784" s="18"/>
      <c r="AF1784" s="18"/>
      <c r="AL1784" s="18"/>
      <c r="AR1784" s="18"/>
      <c r="AX1784" s="18"/>
      <c r="BD1784" s="18"/>
      <c r="BJ1784" s="18"/>
      <c r="BP1784" s="18"/>
      <c r="BV1784" s="18"/>
      <c r="CB1784" s="18"/>
    </row>
    <row r="1785" spans="4:80" s="1" customFormat="1" x14ac:dyDescent="0.35">
      <c r="D1785" s="18"/>
      <c r="J1785" s="18"/>
      <c r="O1785" s="36"/>
      <c r="T1785" s="36"/>
      <c r="Z1785" s="18"/>
      <c r="AF1785" s="18"/>
      <c r="AL1785" s="18"/>
      <c r="AR1785" s="18"/>
      <c r="AX1785" s="18"/>
      <c r="BD1785" s="18"/>
      <c r="BJ1785" s="18"/>
      <c r="BP1785" s="18"/>
      <c r="BV1785" s="18"/>
      <c r="CB1785" s="18"/>
    </row>
    <row r="1786" spans="4:80" s="1" customFormat="1" x14ac:dyDescent="0.35">
      <c r="D1786" s="18"/>
      <c r="J1786" s="18"/>
      <c r="O1786" s="36"/>
      <c r="T1786" s="36"/>
      <c r="Z1786" s="18"/>
      <c r="AF1786" s="18"/>
      <c r="AL1786" s="18"/>
      <c r="AR1786" s="18"/>
      <c r="AX1786" s="18"/>
      <c r="BD1786" s="18"/>
      <c r="BJ1786" s="18"/>
      <c r="BP1786" s="18"/>
      <c r="BV1786" s="18"/>
      <c r="CB1786" s="18"/>
    </row>
    <row r="1787" spans="4:80" s="1" customFormat="1" x14ac:dyDescent="0.35">
      <c r="D1787" s="18"/>
      <c r="J1787" s="18"/>
      <c r="O1787" s="36"/>
      <c r="T1787" s="36"/>
      <c r="Z1787" s="18"/>
      <c r="AF1787" s="18"/>
      <c r="AL1787" s="18"/>
      <c r="AR1787" s="18"/>
      <c r="AX1787" s="18"/>
      <c r="BD1787" s="18"/>
      <c r="BJ1787" s="18"/>
      <c r="BP1787" s="18"/>
      <c r="BV1787" s="18"/>
      <c r="CB1787" s="18"/>
    </row>
    <row r="1788" spans="4:80" s="1" customFormat="1" x14ac:dyDescent="0.35">
      <c r="D1788" s="18"/>
      <c r="J1788" s="18"/>
      <c r="O1788" s="36"/>
      <c r="T1788" s="36"/>
      <c r="Z1788" s="18"/>
      <c r="AF1788" s="18"/>
      <c r="AL1788" s="18"/>
      <c r="AR1788" s="18"/>
      <c r="AX1788" s="18"/>
      <c r="BD1788" s="18"/>
      <c r="BJ1788" s="18"/>
      <c r="BP1788" s="18"/>
      <c r="BV1788" s="18"/>
      <c r="CB1788" s="18"/>
    </row>
    <row r="1789" spans="4:80" s="1" customFormat="1" x14ac:dyDescent="0.35">
      <c r="D1789" s="18"/>
      <c r="J1789" s="18"/>
      <c r="O1789" s="36"/>
      <c r="T1789" s="36"/>
      <c r="Z1789" s="18"/>
      <c r="AF1789" s="18"/>
      <c r="AL1789" s="18"/>
      <c r="AR1789" s="18"/>
      <c r="AX1789" s="18"/>
      <c r="BD1789" s="18"/>
      <c r="BJ1789" s="18"/>
      <c r="BP1789" s="18"/>
      <c r="BV1789" s="18"/>
      <c r="CB1789" s="18"/>
    </row>
    <row r="1790" spans="4:80" s="1" customFormat="1" x14ac:dyDescent="0.35">
      <c r="D1790" s="18"/>
      <c r="J1790" s="18"/>
      <c r="O1790" s="36"/>
      <c r="T1790" s="36"/>
      <c r="Z1790" s="18"/>
      <c r="AF1790" s="18"/>
      <c r="AL1790" s="18"/>
      <c r="AR1790" s="18"/>
      <c r="AX1790" s="18"/>
      <c r="BD1790" s="18"/>
      <c r="BJ1790" s="18"/>
      <c r="BP1790" s="18"/>
      <c r="BV1790" s="18"/>
      <c r="CB1790" s="18"/>
    </row>
    <row r="1791" spans="4:80" s="1" customFormat="1" x14ac:dyDescent="0.35">
      <c r="D1791" s="18"/>
      <c r="J1791" s="18"/>
      <c r="O1791" s="36"/>
      <c r="T1791" s="36"/>
      <c r="Z1791" s="18"/>
      <c r="AF1791" s="18"/>
      <c r="AL1791" s="18"/>
      <c r="AR1791" s="18"/>
      <c r="AX1791" s="18"/>
      <c r="BD1791" s="18"/>
      <c r="BJ1791" s="18"/>
      <c r="BP1791" s="18"/>
      <c r="BV1791" s="18"/>
      <c r="CB1791" s="18"/>
    </row>
    <row r="1792" spans="4:80" s="1" customFormat="1" x14ac:dyDescent="0.35">
      <c r="D1792" s="18"/>
      <c r="J1792" s="18"/>
      <c r="O1792" s="36"/>
      <c r="T1792" s="36"/>
      <c r="Z1792" s="18"/>
      <c r="AF1792" s="18"/>
      <c r="AL1792" s="18"/>
      <c r="AR1792" s="18"/>
      <c r="AX1792" s="18"/>
      <c r="BD1792" s="18"/>
      <c r="BJ1792" s="18"/>
      <c r="BP1792" s="18"/>
      <c r="BV1792" s="18"/>
      <c r="CB1792" s="18"/>
    </row>
    <row r="1793" spans="4:80" s="1" customFormat="1" x14ac:dyDescent="0.35">
      <c r="D1793" s="18"/>
      <c r="J1793" s="18"/>
      <c r="O1793" s="36"/>
      <c r="T1793" s="36"/>
      <c r="Z1793" s="18"/>
      <c r="AF1793" s="18"/>
      <c r="AL1793" s="18"/>
      <c r="AR1793" s="18"/>
      <c r="AX1793" s="18"/>
      <c r="BD1793" s="18"/>
      <c r="BJ1793" s="18"/>
      <c r="BP1793" s="18"/>
      <c r="BV1793" s="18"/>
      <c r="CB1793" s="18"/>
    </row>
    <row r="1794" spans="4:80" s="1" customFormat="1" x14ac:dyDescent="0.35">
      <c r="D1794" s="18"/>
      <c r="J1794" s="18"/>
      <c r="O1794" s="36"/>
      <c r="T1794" s="36"/>
      <c r="Z1794" s="18"/>
      <c r="AF1794" s="18"/>
      <c r="AL1794" s="18"/>
      <c r="AR1794" s="18"/>
      <c r="AX1794" s="18"/>
      <c r="BD1794" s="18"/>
      <c r="BJ1794" s="18"/>
      <c r="BP1794" s="18"/>
      <c r="BV1794" s="18"/>
      <c r="CB1794" s="18"/>
    </row>
    <row r="1795" spans="4:80" s="1" customFormat="1" x14ac:dyDescent="0.35">
      <c r="D1795" s="18"/>
      <c r="J1795" s="18"/>
      <c r="O1795" s="36"/>
      <c r="T1795" s="36"/>
      <c r="Z1795" s="18"/>
      <c r="AF1795" s="18"/>
      <c r="AL1795" s="18"/>
      <c r="AR1795" s="18"/>
      <c r="AX1795" s="18"/>
      <c r="BD1795" s="18"/>
      <c r="BJ1795" s="18"/>
      <c r="BP1795" s="18"/>
      <c r="BV1795" s="18"/>
      <c r="CB1795" s="18"/>
    </row>
    <row r="1796" spans="4:80" s="1" customFormat="1" x14ac:dyDescent="0.35">
      <c r="D1796" s="18"/>
      <c r="J1796" s="18"/>
      <c r="O1796" s="36"/>
      <c r="T1796" s="36"/>
      <c r="Z1796" s="18"/>
      <c r="AF1796" s="18"/>
      <c r="AL1796" s="18"/>
      <c r="AR1796" s="18"/>
      <c r="AX1796" s="18"/>
      <c r="BD1796" s="18"/>
      <c r="BJ1796" s="18"/>
      <c r="BP1796" s="18"/>
      <c r="BV1796" s="18"/>
      <c r="CB1796" s="18"/>
    </row>
    <row r="1797" spans="4:80" s="1" customFormat="1" x14ac:dyDescent="0.35">
      <c r="D1797" s="18"/>
      <c r="J1797" s="18"/>
      <c r="O1797" s="36"/>
      <c r="T1797" s="36"/>
      <c r="Z1797" s="18"/>
      <c r="AF1797" s="18"/>
      <c r="AL1797" s="18"/>
      <c r="AR1797" s="18"/>
      <c r="AX1797" s="18"/>
      <c r="BD1797" s="18"/>
      <c r="BJ1797" s="18"/>
      <c r="BP1797" s="18"/>
      <c r="BV1797" s="18"/>
      <c r="CB1797" s="18"/>
    </row>
    <row r="1798" spans="4:80" s="1" customFormat="1" x14ac:dyDescent="0.35">
      <c r="D1798" s="18"/>
      <c r="J1798" s="18"/>
      <c r="O1798" s="36"/>
      <c r="T1798" s="36"/>
      <c r="Z1798" s="18"/>
      <c r="AF1798" s="18"/>
      <c r="AL1798" s="18"/>
      <c r="AR1798" s="18"/>
      <c r="AX1798" s="18"/>
      <c r="BD1798" s="18"/>
      <c r="BJ1798" s="18"/>
      <c r="BP1798" s="18"/>
      <c r="BV1798" s="18"/>
      <c r="CB1798" s="18"/>
    </row>
    <row r="1799" spans="4:80" s="1" customFormat="1" x14ac:dyDescent="0.35">
      <c r="D1799" s="18"/>
      <c r="J1799" s="18"/>
      <c r="O1799" s="36"/>
      <c r="T1799" s="36"/>
      <c r="Z1799" s="18"/>
      <c r="AF1799" s="18"/>
      <c r="AL1799" s="18"/>
      <c r="AR1799" s="18"/>
      <c r="AX1799" s="18"/>
      <c r="BD1799" s="18"/>
      <c r="BJ1799" s="18"/>
      <c r="BP1799" s="18"/>
      <c r="BV1799" s="18"/>
      <c r="CB1799" s="18"/>
    </row>
    <row r="1800" spans="4:80" s="1" customFormat="1" x14ac:dyDescent="0.35">
      <c r="D1800" s="18"/>
      <c r="J1800" s="18"/>
      <c r="O1800" s="36"/>
      <c r="T1800" s="36"/>
      <c r="Z1800" s="18"/>
      <c r="AF1800" s="18"/>
      <c r="AL1800" s="18"/>
      <c r="AR1800" s="18"/>
      <c r="AX1800" s="18"/>
      <c r="BD1800" s="18"/>
      <c r="BJ1800" s="18"/>
      <c r="BP1800" s="18"/>
      <c r="BV1800" s="18"/>
      <c r="CB1800" s="18"/>
    </row>
    <row r="1801" spans="4:80" s="1" customFormat="1" x14ac:dyDescent="0.35">
      <c r="D1801" s="18"/>
      <c r="J1801" s="18"/>
      <c r="O1801" s="36"/>
      <c r="T1801" s="36"/>
      <c r="Z1801" s="18"/>
      <c r="AF1801" s="18"/>
      <c r="AL1801" s="18"/>
      <c r="AR1801" s="18"/>
      <c r="AX1801" s="18"/>
      <c r="BD1801" s="18"/>
      <c r="BJ1801" s="18"/>
      <c r="BP1801" s="18"/>
      <c r="BV1801" s="18"/>
      <c r="CB1801" s="18"/>
    </row>
    <row r="1802" spans="4:80" s="1" customFormat="1" x14ac:dyDescent="0.35">
      <c r="D1802" s="18"/>
      <c r="J1802" s="18"/>
      <c r="O1802" s="36"/>
      <c r="T1802" s="36"/>
      <c r="Z1802" s="18"/>
      <c r="AF1802" s="18"/>
      <c r="AL1802" s="18"/>
      <c r="AR1802" s="18"/>
      <c r="AX1802" s="18"/>
      <c r="BD1802" s="18"/>
      <c r="BJ1802" s="18"/>
      <c r="BP1802" s="18"/>
      <c r="BV1802" s="18"/>
      <c r="CB1802" s="18"/>
    </row>
    <row r="1803" spans="4:80" s="1" customFormat="1" x14ac:dyDescent="0.35">
      <c r="D1803" s="18"/>
      <c r="J1803" s="18"/>
      <c r="O1803" s="36"/>
      <c r="T1803" s="36"/>
      <c r="Z1803" s="18"/>
      <c r="AF1803" s="18"/>
      <c r="AL1803" s="18"/>
      <c r="AR1803" s="18"/>
      <c r="AX1803" s="18"/>
      <c r="BD1803" s="18"/>
      <c r="BJ1803" s="18"/>
      <c r="BP1803" s="18"/>
      <c r="BV1803" s="18"/>
      <c r="CB1803" s="18"/>
    </row>
    <row r="1804" spans="4:80" s="1" customFormat="1" x14ac:dyDescent="0.35">
      <c r="D1804" s="18"/>
      <c r="J1804" s="18"/>
      <c r="O1804" s="36"/>
      <c r="T1804" s="36"/>
      <c r="Z1804" s="18"/>
      <c r="AF1804" s="18"/>
      <c r="AL1804" s="18"/>
      <c r="AR1804" s="18"/>
      <c r="AX1804" s="18"/>
      <c r="BD1804" s="18"/>
      <c r="BJ1804" s="18"/>
      <c r="BP1804" s="18"/>
      <c r="BV1804" s="18"/>
      <c r="CB1804" s="18"/>
    </row>
    <row r="1805" spans="4:80" s="1" customFormat="1" x14ac:dyDescent="0.35">
      <c r="D1805" s="18"/>
      <c r="J1805" s="18"/>
      <c r="O1805" s="36"/>
      <c r="T1805" s="36"/>
      <c r="Z1805" s="18"/>
      <c r="AF1805" s="18"/>
      <c r="AL1805" s="18"/>
      <c r="AR1805" s="18"/>
      <c r="AX1805" s="18"/>
      <c r="BD1805" s="18"/>
      <c r="BJ1805" s="18"/>
      <c r="BP1805" s="18"/>
      <c r="BV1805" s="18"/>
      <c r="CB1805" s="18"/>
    </row>
    <row r="1806" spans="4:80" s="1" customFormat="1" x14ac:dyDescent="0.35">
      <c r="D1806" s="18"/>
      <c r="J1806" s="18"/>
      <c r="O1806" s="36"/>
      <c r="T1806" s="36"/>
      <c r="Z1806" s="18"/>
      <c r="AF1806" s="18"/>
      <c r="AL1806" s="18"/>
      <c r="AR1806" s="18"/>
      <c r="AX1806" s="18"/>
      <c r="BD1806" s="18"/>
      <c r="BJ1806" s="18"/>
      <c r="BP1806" s="18"/>
      <c r="BV1806" s="18"/>
      <c r="CB1806" s="18"/>
    </row>
    <row r="1807" spans="4:80" s="1" customFormat="1" x14ac:dyDescent="0.35">
      <c r="D1807" s="18"/>
      <c r="J1807" s="18"/>
      <c r="O1807" s="36"/>
      <c r="T1807" s="36"/>
      <c r="Z1807" s="18"/>
      <c r="AF1807" s="18"/>
      <c r="AL1807" s="18"/>
      <c r="AR1807" s="18"/>
      <c r="AX1807" s="18"/>
      <c r="BD1807" s="18"/>
      <c r="BJ1807" s="18"/>
      <c r="BP1807" s="18"/>
      <c r="BV1807" s="18"/>
      <c r="CB1807" s="18"/>
    </row>
    <row r="1808" spans="4:80" s="1" customFormat="1" x14ac:dyDescent="0.35">
      <c r="D1808" s="18"/>
      <c r="J1808" s="18"/>
      <c r="O1808" s="36"/>
      <c r="T1808" s="36"/>
      <c r="Z1808" s="18"/>
      <c r="AF1808" s="18"/>
      <c r="AL1808" s="18"/>
      <c r="AR1808" s="18"/>
      <c r="AX1808" s="18"/>
      <c r="BD1808" s="18"/>
      <c r="BJ1808" s="18"/>
      <c r="BP1808" s="18"/>
      <c r="BV1808" s="18"/>
      <c r="CB1808" s="18"/>
    </row>
    <row r="1809" spans="4:80" s="1" customFormat="1" x14ac:dyDescent="0.35">
      <c r="D1809" s="18"/>
      <c r="J1809" s="18"/>
      <c r="O1809" s="36"/>
      <c r="T1809" s="36"/>
      <c r="Z1809" s="18"/>
      <c r="AF1809" s="18"/>
      <c r="AL1809" s="18"/>
      <c r="AR1809" s="18"/>
      <c r="AX1809" s="18"/>
      <c r="BD1809" s="18"/>
      <c r="BJ1809" s="18"/>
      <c r="BP1809" s="18"/>
      <c r="BV1809" s="18"/>
      <c r="CB1809" s="18"/>
    </row>
    <row r="1810" spans="4:80" s="1" customFormat="1" x14ac:dyDescent="0.35">
      <c r="D1810" s="18"/>
      <c r="J1810" s="18"/>
      <c r="O1810" s="36"/>
      <c r="T1810" s="36"/>
      <c r="Z1810" s="18"/>
      <c r="AF1810" s="18"/>
      <c r="AL1810" s="18"/>
      <c r="AR1810" s="18"/>
      <c r="AX1810" s="18"/>
      <c r="BD1810" s="18"/>
      <c r="BJ1810" s="18"/>
      <c r="BP1810" s="18"/>
      <c r="BV1810" s="18"/>
      <c r="CB1810" s="18"/>
    </row>
    <row r="1811" spans="4:80" s="1" customFormat="1" x14ac:dyDescent="0.35">
      <c r="D1811" s="18"/>
      <c r="J1811" s="18"/>
      <c r="O1811" s="36"/>
      <c r="T1811" s="36"/>
      <c r="Z1811" s="18"/>
      <c r="AF1811" s="18"/>
      <c r="AL1811" s="18"/>
      <c r="AR1811" s="18"/>
      <c r="AX1811" s="18"/>
      <c r="BD1811" s="18"/>
      <c r="BJ1811" s="18"/>
      <c r="BP1811" s="18"/>
      <c r="BV1811" s="18"/>
      <c r="CB1811" s="18"/>
    </row>
    <row r="1812" spans="4:80" s="1" customFormat="1" x14ac:dyDescent="0.35">
      <c r="D1812" s="18"/>
      <c r="J1812" s="18"/>
      <c r="O1812" s="36"/>
      <c r="T1812" s="36"/>
      <c r="Z1812" s="18"/>
      <c r="AF1812" s="18"/>
      <c r="AL1812" s="18"/>
      <c r="AR1812" s="18"/>
      <c r="AX1812" s="18"/>
      <c r="BD1812" s="18"/>
      <c r="BJ1812" s="18"/>
      <c r="BP1812" s="18"/>
      <c r="BV1812" s="18"/>
      <c r="CB1812" s="18"/>
    </row>
    <row r="1813" spans="4:80" s="1" customFormat="1" x14ac:dyDescent="0.35">
      <c r="D1813" s="18"/>
      <c r="J1813" s="18"/>
      <c r="O1813" s="36"/>
      <c r="T1813" s="36"/>
      <c r="Z1813" s="18"/>
      <c r="AF1813" s="18"/>
      <c r="AL1813" s="18"/>
      <c r="AR1813" s="18"/>
      <c r="AX1813" s="18"/>
      <c r="BD1813" s="18"/>
      <c r="BJ1813" s="18"/>
      <c r="BP1813" s="18"/>
      <c r="BV1813" s="18"/>
      <c r="CB1813" s="18"/>
    </row>
    <row r="1814" spans="4:80" s="1" customFormat="1" x14ac:dyDescent="0.35">
      <c r="D1814" s="18"/>
      <c r="J1814" s="18"/>
      <c r="O1814" s="36"/>
      <c r="T1814" s="36"/>
      <c r="Z1814" s="18"/>
      <c r="AF1814" s="18"/>
      <c r="AL1814" s="18"/>
      <c r="AR1814" s="18"/>
      <c r="AX1814" s="18"/>
      <c r="BD1814" s="18"/>
      <c r="BJ1814" s="18"/>
      <c r="BP1814" s="18"/>
      <c r="BV1814" s="18"/>
      <c r="CB1814" s="18"/>
    </row>
    <row r="1815" spans="4:80" s="1" customFormat="1" x14ac:dyDescent="0.35">
      <c r="D1815" s="18"/>
      <c r="J1815" s="18"/>
      <c r="O1815" s="36"/>
      <c r="T1815" s="36"/>
      <c r="Z1815" s="18"/>
      <c r="AF1815" s="18"/>
      <c r="AL1815" s="18"/>
      <c r="AR1815" s="18"/>
      <c r="AX1815" s="18"/>
      <c r="BD1815" s="18"/>
      <c r="BJ1815" s="18"/>
      <c r="BP1815" s="18"/>
      <c r="BV1815" s="18"/>
      <c r="CB1815" s="18"/>
    </row>
    <row r="1816" spans="4:80" s="1" customFormat="1" x14ac:dyDescent="0.35">
      <c r="D1816" s="18"/>
      <c r="J1816" s="18"/>
      <c r="O1816" s="36"/>
      <c r="T1816" s="36"/>
      <c r="Z1816" s="18"/>
      <c r="AF1816" s="18"/>
      <c r="AL1816" s="18"/>
      <c r="AR1816" s="18"/>
      <c r="AX1816" s="18"/>
      <c r="BD1816" s="18"/>
      <c r="BJ1816" s="18"/>
      <c r="BP1816" s="18"/>
      <c r="BV1816" s="18"/>
      <c r="CB1816" s="18"/>
    </row>
    <row r="1817" spans="4:80" s="1" customFormat="1" x14ac:dyDescent="0.35">
      <c r="D1817" s="18"/>
      <c r="J1817" s="18"/>
      <c r="O1817" s="36"/>
      <c r="T1817" s="36"/>
      <c r="Z1817" s="18"/>
      <c r="AF1817" s="18"/>
      <c r="AL1817" s="18"/>
      <c r="AR1817" s="18"/>
      <c r="AX1817" s="18"/>
      <c r="BD1817" s="18"/>
      <c r="BJ1817" s="18"/>
      <c r="BP1817" s="18"/>
      <c r="BV1817" s="18"/>
      <c r="CB1817" s="18"/>
    </row>
    <row r="1818" spans="4:80" s="1" customFormat="1" x14ac:dyDescent="0.35">
      <c r="D1818" s="18"/>
      <c r="J1818" s="18"/>
      <c r="O1818" s="36"/>
      <c r="T1818" s="36"/>
      <c r="Z1818" s="18"/>
      <c r="AF1818" s="18"/>
      <c r="AL1818" s="18"/>
      <c r="AR1818" s="18"/>
      <c r="AX1818" s="18"/>
      <c r="BD1818" s="18"/>
      <c r="BJ1818" s="18"/>
      <c r="BP1818" s="18"/>
      <c r="BV1818" s="18"/>
      <c r="CB1818" s="18"/>
    </row>
    <row r="1819" spans="4:80" s="1" customFormat="1" x14ac:dyDescent="0.35">
      <c r="D1819" s="18"/>
      <c r="J1819" s="18"/>
      <c r="O1819" s="36"/>
      <c r="T1819" s="36"/>
      <c r="Z1819" s="18"/>
      <c r="AF1819" s="18"/>
      <c r="AL1819" s="18"/>
      <c r="AR1819" s="18"/>
      <c r="AX1819" s="18"/>
      <c r="BD1819" s="18"/>
      <c r="BJ1819" s="18"/>
      <c r="BP1819" s="18"/>
      <c r="BV1819" s="18"/>
      <c r="CB1819" s="18"/>
    </row>
    <row r="1820" spans="4:80" s="1" customFormat="1" x14ac:dyDescent="0.35">
      <c r="D1820" s="18"/>
      <c r="J1820" s="18"/>
      <c r="O1820" s="36"/>
      <c r="T1820" s="36"/>
      <c r="Z1820" s="18"/>
      <c r="AF1820" s="18"/>
      <c r="AL1820" s="18"/>
      <c r="AR1820" s="18"/>
      <c r="AX1820" s="18"/>
      <c r="BD1820" s="18"/>
      <c r="BJ1820" s="18"/>
      <c r="BP1820" s="18"/>
      <c r="BV1820" s="18"/>
      <c r="CB1820" s="18"/>
    </row>
    <row r="1821" spans="4:80" s="1" customFormat="1" x14ac:dyDescent="0.35">
      <c r="D1821" s="18"/>
      <c r="J1821" s="18"/>
      <c r="O1821" s="36"/>
      <c r="T1821" s="36"/>
      <c r="Z1821" s="18"/>
      <c r="AF1821" s="18"/>
      <c r="AL1821" s="18"/>
      <c r="AR1821" s="18"/>
      <c r="AX1821" s="18"/>
      <c r="BD1821" s="18"/>
      <c r="BJ1821" s="18"/>
      <c r="BP1821" s="18"/>
      <c r="BV1821" s="18"/>
      <c r="CB1821" s="18"/>
    </row>
    <row r="1822" spans="4:80" s="1" customFormat="1" x14ac:dyDescent="0.35">
      <c r="D1822" s="18"/>
      <c r="J1822" s="18"/>
      <c r="O1822" s="36"/>
      <c r="T1822" s="36"/>
      <c r="Z1822" s="18"/>
      <c r="AF1822" s="18"/>
      <c r="AL1822" s="18"/>
      <c r="AR1822" s="18"/>
      <c r="AX1822" s="18"/>
      <c r="BD1822" s="18"/>
      <c r="BJ1822" s="18"/>
      <c r="BP1822" s="18"/>
      <c r="BV1822" s="18"/>
      <c r="CB1822" s="18"/>
    </row>
    <row r="1823" spans="4:80" s="1" customFormat="1" x14ac:dyDescent="0.35">
      <c r="D1823" s="18"/>
      <c r="J1823" s="18"/>
      <c r="O1823" s="36"/>
      <c r="T1823" s="36"/>
      <c r="Z1823" s="18"/>
      <c r="AF1823" s="18"/>
      <c r="AL1823" s="18"/>
      <c r="AR1823" s="18"/>
      <c r="AX1823" s="18"/>
      <c r="BD1823" s="18"/>
      <c r="BJ1823" s="18"/>
      <c r="BP1823" s="18"/>
      <c r="BV1823" s="18"/>
      <c r="CB1823" s="18"/>
    </row>
    <row r="1824" spans="4:80" s="1" customFormat="1" x14ac:dyDescent="0.35">
      <c r="D1824" s="18"/>
      <c r="J1824" s="18"/>
      <c r="O1824" s="36"/>
      <c r="T1824" s="36"/>
      <c r="Z1824" s="18"/>
      <c r="AF1824" s="18"/>
      <c r="AL1824" s="18"/>
      <c r="AR1824" s="18"/>
      <c r="AX1824" s="18"/>
      <c r="BD1824" s="18"/>
      <c r="BJ1824" s="18"/>
      <c r="BP1824" s="18"/>
      <c r="BV1824" s="18"/>
      <c r="CB1824" s="18"/>
    </row>
    <row r="1825" spans="4:80" s="1" customFormat="1" x14ac:dyDescent="0.35">
      <c r="D1825" s="18"/>
      <c r="J1825" s="18"/>
      <c r="O1825" s="36"/>
      <c r="T1825" s="36"/>
      <c r="Z1825" s="18"/>
      <c r="AF1825" s="18"/>
      <c r="AL1825" s="18"/>
      <c r="AR1825" s="18"/>
      <c r="AX1825" s="18"/>
      <c r="BD1825" s="18"/>
      <c r="BJ1825" s="18"/>
      <c r="BP1825" s="18"/>
      <c r="BV1825" s="18"/>
      <c r="CB1825" s="18"/>
    </row>
    <row r="1826" spans="4:80" s="1" customFormat="1" x14ac:dyDescent="0.35">
      <c r="D1826" s="18"/>
      <c r="J1826" s="18"/>
      <c r="O1826" s="36"/>
      <c r="T1826" s="36"/>
      <c r="Z1826" s="18"/>
      <c r="AF1826" s="18"/>
      <c r="AL1826" s="18"/>
      <c r="AR1826" s="18"/>
      <c r="AX1826" s="18"/>
      <c r="BD1826" s="18"/>
      <c r="BJ1826" s="18"/>
      <c r="BP1826" s="18"/>
      <c r="BV1826" s="18"/>
      <c r="CB1826" s="18"/>
    </row>
    <row r="1827" spans="4:80" s="1" customFormat="1" x14ac:dyDescent="0.35">
      <c r="D1827" s="18"/>
      <c r="J1827" s="18"/>
      <c r="O1827" s="36"/>
      <c r="T1827" s="36"/>
      <c r="Z1827" s="18"/>
      <c r="AF1827" s="18"/>
      <c r="AL1827" s="18"/>
      <c r="AR1827" s="18"/>
      <c r="AX1827" s="18"/>
      <c r="BD1827" s="18"/>
      <c r="BJ1827" s="18"/>
      <c r="BP1827" s="18"/>
      <c r="BV1827" s="18"/>
      <c r="CB1827" s="18"/>
    </row>
    <row r="1828" spans="4:80" s="1" customFormat="1" x14ac:dyDescent="0.35">
      <c r="D1828" s="18"/>
      <c r="J1828" s="18"/>
      <c r="O1828" s="36"/>
      <c r="T1828" s="36"/>
      <c r="Z1828" s="18"/>
      <c r="AF1828" s="18"/>
      <c r="AL1828" s="18"/>
      <c r="AR1828" s="18"/>
      <c r="AX1828" s="18"/>
      <c r="BD1828" s="18"/>
      <c r="BJ1828" s="18"/>
      <c r="BP1828" s="18"/>
      <c r="BV1828" s="18"/>
      <c r="CB1828" s="18"/>
    </row>
    <row r="1829" spans="4:80" s="1" customFormat="1" x14ac:dyDescent="0.35">
      <c r="D1829" s="18"/>
      <c r="J1829" s="18"/>
      <c r="O1829" s="36"/>
      <c r="T1829" s="36"/>
      <c r="Z1829" s="18"/>
      <c r="AF1829" s="18"/>
      <c r="AL1829" s="18"/>
      <c r="AR1829" s="18"/>
      <c r="AX1829" s="18"/>
      <c r="BD1829" s="18"/>
      <c r="BJ1829" s="18"/>
      <c r="BP1829" s="18"/>
      <c r="BV1829" s="18"/>
      <c r="CB1829" s="18"/>
    </row>
    <row r="1830" spans="4:80" s="1" customFormat="1" x14ac:dyDescent="0.35">
      <c r="D1830" s="18"/>
      <c r="J1830" s="18"/>
      <c r="O1830" s="36"/>
      <c r="T1830" s="36"/>
      <c r="Z1830" s="18"/>
      <c r="AF1830" s="18"/>
      <c r="AL1830" s="18"/>
      <c r="AR1830" s="18"/>
      <c r="AX1830" s="18"/>
      <c r="BD1830" s="18"/>
      <c r="BJ1830" s="18"/>
      <c r="BP1830" s="18"/>
      <c r="BV1830" s="18"/>
      <c r="CB1830" s="18"/>
    </row>
    <row r="1831" spans="4:80" s="1" customFormat="1" x14ac:dyDescent="0.35">
      <c r="D1831" s="18"/>
      <c r="J1831" s="18"/>
      <c r="O1831" s="36"/>
      <c r="T1831" s="36"/>
      <c r="Z1831" s="18"/>
      <c r="AF1831" s="18"/>
      <c r="AL1831" s="18"/>
      <c r="AR1831" s="18"/>
      <c r="AX1831" s="18"/>
      <c r="BD1831" s="18"/>
      <c r="BJ1831" s="18"/>
      <c r="BP1831" s="18"/>
      <c r="BV1831" s="18"/>
      <c r="CB1831" s="18"/>
    </row>
    <row r="1832" spans="4:80" s="1" customFormat="1" x14ac:dyDescent="0.35">
      <c r="D1832" s="18"/>
      <c r="J1832" s="18"/>
      <c r="O1832" s="36"/>
      <c r="T1832" s="36"/>
      <c r="Z1832" s="18"/>
      <c r="AF1832" s="18"/>
      <c r="AL1832" s="18"/>
      <c r="AR1832" s="18"/>
      <c r="AX1832" s="18"/>
      <c r="BD1832" s="18"/>
      <c r="BJ1832" s="18"/>
      <c r="BP1832" s="18"/>
      <c r="BV1832" s="18"/>
      <c r="CB1832" s="18"/>
    </row>
    <row r="1833" spans="4:80" s="1" customFormat="1" x14ac:dyDescent="0.35">
      <c r="D1833" s="18"/>
      <c r="J1833" s="18"/>
      <c r="O1833" s="36"/>
      <c r="T1833" s="36"/>
      <c r="Z1833" s="18"/>
      <c r="AF1833" s="18"/>
      <c r="AL1833" s="18"/>
      <c r="AR1833" s="18"/>
      <c r="AX1833" s="18"/>
      <c r="BD1833" s="18"/>
      <c r="BJ1833" s="18"/>
      <c r="BP1833" s="18"/>
      <c r="BV1833" s="18"/>
      <c r="CB1833" s="18"/>
    </row>
    <row r="1834" spans="4:80" s="1" customFormat="1" x14ac:dyDescent="0.35">
      <c r="D1834" s="18"/>
      <c r="J1834" s="18"/>
      <c r="O1834" s="36"/>
      <c r="T1834" s="36"/>
      <c r="Z1834" s="18"/>
      <c r="AF1834" s="18"/>
      <c r="AL1834" s="18"/>
      <c r="AR1834" s="18"/>
      <c r="AX1834" s="18"/>
      <c r="BD1834" s="18"/>
      <c r="BJ1834" s="18"/>
      <c r="BP1834" s="18"/>
      <c r="BV1834" s="18"/>
      <c r="CB1834" s="18"/>
    </row>
    <row r="1835" spans="4:80" s="1" customFormat="1" x14ac:dyDescent="0.35">
      <c r="D1835" s="18"/>
      <c r="J1835" s="18"/>
      <c r="O1835" s="36"/>
      <c r="T1835" s="36"/>
      <c r="Z1835" s="18"/>
      <c r="AF1835" s="18"/>
      <c r="AL1835" s="18"/>
      <c r="AR1835" s="18"/>
      <c r="AX1835" s="18"/>
      <c r="BD1835" s="18"/>
      <c r="BJ1835" s="18"/>
      <c r="BP1835" s="18"/>
      <c r="BV1835" s="18"/>
      <c r="CB1835" s="18"/>
    </row>
    <row r="1836" spans="4:80" s="1" customFormat="1" x14ac:dyDescent="0.35">
      <c r="D1836" s="18"/>
      <c r="J1836" s="18"/>
      <c r="O1836" s="36"/>
      <c r="T1836" s="36"/>
      <c r="Z1836" s="18"/>
      <c r="AF1836" s="18"/>
      <c r="AL1836" s="18"/>
      <c r="AR1836" s="18"/>
      <c r="AX1836" s="18"/>
      <c r="BD1836" s="18"/>
      <c r="BJ1836" s="18"/>
      <c r="BP1836" s="18"/>
      <c r="BV1836" s="18"/>
      <c r="CB1836" s="18"/>
    </row>
    <row r="1837" spans="4:80" s="1" customFormat="1" x14ac:dyDescent="0.35">
      <c r="D1837" s="18"/>
      <c r="J1837" s="18"/>
      <c r="O1837" s="36"/>
      <c r="T1837" s="36"/>
      <c r="Z1837" s="18"/>
      <c r="AF1837" s="18"/>
      <c r="AL1837" s="18"/>
      <c r="AR1837" s="18"/>
      <c r="AX1837" s="18"/>
      <c r="BD1837" s="18"/>
      <c r="BJ1837" s="18"/>
      <c r="BP1837" s="18"/>
      <c r="BV1837" s="18"/>
      <c r="CB1837" s="18"/>
    </row>
    <row r="1838" spans="4:80" s="1" customFormat="1" x14ac:dyDescent="0.35">
      <c r="D1838" s="18"/>
      <c r="J1838" s="18"/>
      <c r="O1838" s="36"/>
      <c r="T1838" s="36"/>
      <c r="Z1838" s="18"/>
      <c r="AF1838" s="18"/>
      <c r="AL1838" s="18"/>
      <c r="AR1838" s="18"/>
      <c r="AX1838" s="18"/>
      <c r="BD1838" s="18"/>
      <c r="BJ1838" s="18"/>
      <c r="BP1838" s="18"/>
      <c r="BV1838" s="18"/>
      <c r="CB1838" s="18"/>
    </row>
    <row r="1839" spans="4:80" s="1" customFormat="1" x14ac:dyDescent="0.35">
      <c r="D1839" s="18"/>
      <c r="J1839" s="18"/>
      <c r="O1839" s="36"/>
      <c r="T1839" s="36"/>
      <c r="Z1839" s="18"/>
      <c r="AF1839" s="18"/>
      <c r="AL1839" s="18"/>
      <c r="AR1839" s="18"/>
      <c r="AX1839" s="18"/>
      <c r="BD1839" s="18"/>
      <c r="BJ1839" s="18"/>
      <c r="BP1839" s="18"/>
      <c r="BV1839" s="18"/>
      <c r="CB1839" s="18"/>
    </row>
    <row r="1840" spans="4:80" s="1" customFormat="1" x14ac:dyDescent="0.35">
      <c r="D1840" s="18"/>
      <c r="J1840" s="18"/>
      <c r="O1840" s="36"/>
      <c r="T1840" s="36"/>
      <c r="Z1840" s="18"/>
      <c r="AF1840" s="18"/>
      <c r="AL1840" s="18"/>
      <c r="AR1840" s="18"/>
      <c r="AX1840" s="18"/>
      <c r="BD1840" s="18"/>
      <c r="BJ1840" s="18"/>
      <c r="BP1840" s="18"/>
      <c r="BV1840" s="18"/>
      <c r="CB1840" s="18"/>
    </row>
    <row r="1841" spans="4:80" s="1" customFormat="1" x14ac:dyDescent="0.35">
      <c r="D1841" s="18"/>
      <c r="J1841" s="18"/>
      <c r="O1841" s="36"/>
      <c r="T1841" s="36"/>
      <c r="Z1841" s="18"/>
      <c r="AF1841" s="18"/>
      <c r="AL1841" s="18"/>
      <c r="AR1841" s="18"/>
      <c r="AX1841" s="18"/>
      <c r="BD1841" s="18"/>
      <c r="BJ1841" s="18"/>
      <c r="BP1841" s="18"/>
      <c r="BV1841" s="18"/>
      <c r="CB1841" s="18"/>
    </row>
    <row r="1842" spans="4:80" s="1" customFormat="1" x14ac:dyDescent="0.35">
      <c r="D1842" s="18"/>
      <c r="J1842" s="18"/>
      <c r="O1842" s="36"/>
      <c r="T1842" s="36"/>
      <c r="Z1842" s="18"/>
      <c r="AF1842" s="18"/>
      <c r="AL1842" s="18"/>
      <c r="AR1842" s="18"/>
      <c r="AX1842" s="18"/>
      <c r="BD1842" s="18"/>
      <c r="BJ1842" s="18"/>
      <c r="BP1842" s="18"/>
      <c r="BV1842" s="18"/>
      <c r="CB1842" s="18"/>
    </row>
    <row r="1843" spans="4:80" s="1" customFormat="1" x14ac:dyDescent="0.35">
      <c r="D1843" s="18"/>
      <c r="J1843" s="18"/>
      <c r="O1843" s="36"/>
      <c r="T1843" s="36"/>
      <c r="Z1843" s="18"/>
      <c r="AF1843" s="18"/>
      <c r="AL1843" s="18"/>
      <c r="AR1843" s="18"/>
      <c r="AX1843" s="18"/>
      <c r="BD1843" s="18"/>
      <c r="BJ1843" s="18"/>
      <c r="BP1843" s="18"/>
      <c r="BV1843" s="18"/>
      <c r="CB1843" s="18"/>
    </row>
    <row r="1844" spans="4:80" s="1" customFormat="1" x14ac:dyDescent="0.35">
      <c r="D1844" s="18"/>
      <c r="J1844" s="18"/>
      <c r="O1844" s="36"/>
      <c r="T1844" s="36"/>
      <c r="Z1844" s="18"/>
      <c r="AF1844" s="18"/>
      <c r="AL1844" s="18"/>
      <c r="AR1844" s="18"/>
      <c r="AX1844" s="18"/>
      <c r="BD1844" s="18"/>
      <c r="BJ1844" s="18"/>
      <c r="BP1844" s="18"/>
      <c r="BV1844" s="18"/>
      <c r="CB1844" s="18"/>
    </row>
    <row r="1845" spans="4:80" s="1" customFormat="1" x14ac:dyDescent="0.35">
      <c r="D1845" s="18"/>
      <c r="J1845" s="18"/>
      <c r="O1845" s="36"/>
      <c r="T1845" s="36"/>
      <c r="Z1845" s="18"/>
      <c r="AF1845" s="18"/>
      <c r="AL1845" s="18"/>
      <c r="AR1845" s="18"/>
      <c r="AX1845" s="18"/>
      <c r="BD1845" s="18"/>
      <c r="BJ1845" s="18"/>
      <c r="BP1845" s="18"/>
      <c r="BV1845" s="18"/>
      <c r="CB1845" s="18"/>
    </row>
    <row r="1846" spans="4:80" s="1" customFormat="1" x14ac:dyDescent="0.35">
      <c r="D1846" s="18"/>
      <c r="J1846" s="18"/>
      <c r="O1846" s="36"/>
      <c r="T1846" s="36"/>
      <c r="Z1846" s="18"/>
      <c r="AF1846" s="18"/>
      <c r="AL1846" s="18"/>
      <c r="AR1846" s="18"/>
      <c r="AX1846" s="18"/>
      <c r="BD1846" s="18"/>
      <c r="BJ1846" s="18"/>
      <c r="BP1846" s="18"/>
      <c r="BV1846" s="18"/>
      <c r="CB1846" s="18"/>
    </row>
    <row r="1847" spans="4:80" s="1" customFormat="1" x14ac:dyDescent="0.35">
      <c r="D1847" s="18"/>
      <c r="J1847" s="18"/>
      <c r="O1847" s="36"/>
      <c r="T1847" s="36"/>
      <c r="Z1847" s="18"/>
      <c r="AF1847" s="18"/>
      <c r="AL1847" s="18"/>
      <c r="AR1847" s="18"/>
      <c r="AX1847" s="18"/>
      <c r="BD1847" s="18"/>
      <c r="BJ1847" s="18"/>
      <c r="BP1847" s="18"/>
      <c r="BV1847" s="18"/>
      <c r="CB1847" s="18"/>
    </row>
    <row r="1848" spans="4:80" s="1" customFormat="1" x14ac:dyDescent="0.35">
      <c r="D1848" s="18"/>
      <c r="J1848" s="18"/>
      <c r="O1848" s="36"/>
      <c r="T1848" s="36"/>
      <c r="Z1848" s="18"/>
      <c r="AF1848" s="18"/>
      <c r="AL1848" s="18"/>
      <c r="AR1848" s="18"/>
      <c r="AX1848" s="18"/>
      <c r="BD1848" s="18"/>
      <c r="BJ1848" s="18"/>
      <c r="BP1848" s="18"/>
      <c r="BV1848" s="18"/>
      <c r="CB1848" s="18"/>
    </row>
    <row r="1849" spans="4:80" s="1" customFormat="1" x14ac:dyDescent="0.35">
      <c r="D1849" s="18"/>
      <c r="J1849" s="18"/>
      <c r="O1849" s="36"/>
      <c r="T1849" s="36"/>
      <c r="Z1849" s="18"/>
      <c r="AF1849" s="18"/>
      <c r="AL1849" s="18"/>
      <c r="AR1849" s="18"/>
      <c r="AX1849" s="18"/>
      <c r="BD1849" s="18"/>
      <c r="BJ1849" s="18"/>
      <c r="BP1849" s="18"/>
      <c r="BV1849" s="18"/>
      <c r="CB1849" s="18"/>
    </row>
    <row r="1850" spans="4:80" s="1" customFormat="1" x14ac:dyDescent="0.35">
      <c r="D1850" s="18"/>
      <c r="J1850" s="18"/>
      <c r="O1850" s="36"/>
      <c r="T1850" s="36"/>
      <c r="Z1850" s="18"/>
      <c r="AF1850" s="18"/>
      <c r="AL1850" s="18"/>
      <c r="AR1850" s="18"/>
      <c r="AX1850" s="18"/>
      <c r="BD1850" s="18"/>
      <c r="BJ1850" s="18"/>
      <c r="BP1850" s="18"/>
      <c r="BV1850" s="18"/>
      <c r="CB1850" s="18"/>
    </row>
    <row r="1851" spans="4:80" s="1" customFormat="1" x14ac:dyDescent="0.35">
      <c r="D1851" s="18"/>
      <c r="J1851" s="18"/>
      <c r="O1851" s="36"/>
      <c r="T1851" s="36"/>
      <c r="Z1851" s="18"/>
      <c r="AF1851" s="18"/>
      <c r="AL1851" s="18"/>
      <c r="AR1851" s="18"/>
      <c r="AX1851" s="18"/>
      <c r="BD1851" s="18"/>
      <c r="BJ1851" s="18"/>
      <c r="BP1851" s="18"/>
      <c r="BV1851" s="18"/>
      <c r="CB1851" s="18"/>
    </row>
    <row r="1852" spans="4:80" s="1" customFormat="1" x14ac:dyDescent="0.35">
      <c r="D1852" s="18"/>
      <c r="J1852" s="18"/>
      <c r="O1852" s="36"/>
      <c r="T1852" s="36"/>
      <c r="Z1852" s="18"/>
      <c r="AF1852" s="18"/>
      <c r="AL1852" s="18"/>
      <c r="AR1852" s="18"/>
      <c r="AX1852" s="18"/>
      <c r="BD1852" s="18"/>
      <c r="BJ1852" s="18"/>
      <c r="BP1852" s="18"/>
      <c r="BV1852" s="18"/>
      <c r="CB1852" s="18"/>
    </row>
    <row r="1853" spans="4:80" s="1" customFormat="1" x14ac:dyDescent="0.35">
      <c r="D1853" s="18"/>
      <c r="J1853" s="18"/>
      <c r="O1853" s="36"/>
      <c r="T1853" s="36"/>
      <c r="Z1853" s="18"/>
      <c r="AF1853" s="18"/>
      <c r="AL1853" s="18"/>
      <c r="AR1853" s="18"/>
      <c r="AX1853" s="18"/>
      <c r="BD1853" s="18"/>
      <c r="BJ1853" s="18"/>
      <c r="BP1853" s="18"/>
      <c r="BV1853" s="18"/>
      <c r="CB1853" s="18"/>
    </row>
    <row r="1854" spans="4:80" s="1" customFormat="1" x14ac:dyDescent="0.35">
      <c r="D1854" s="18"/>
      <c r="J1854" s="18"/>
      <c r="O1854" s="36"/>
      <c r="T1854" s="36"/>
      <c r="Z1854" s="18"/>
      <c r="AF1854" s="18"/>
      <c r="AL1854" s="18"/>
      <c r="AR1854" s="18"/>
      <c r="AX1854" s="18"/>
      <c r="BD1854" s="18"/>
      <c r="BJ1854" s="18"/>
      <c r="BP1854" s="18"/>
      <c r="BV1854" s="18"/>
      <c r="CB1854" s="18"/>
    </row>
    <row r="1855" spans="4:80" s="1" customFormat="1" x14ac:dyDescent="0.35">
      <c r="D1855" s="18"/>
      <c r="J1855" s="18"/>
      <c r="O1855" s="36"/>
      <c r="T1855" s="36"/>
      <c r="Z1855" s="18"/>
      <c r="AF1855" s="18"/>
      <c r="AL1855" s="18"/>
      <c r="AR1855" s="18"/>
      <c r="AX1855" s="18"/>
      <c r="BD1855" s="18"/>
      <c r="BJ1855" s="18"/>
      <c r="BP1855" s="18"/>
      <c r="BV1855" s="18"/>
      <c r="CB1855" s="18"/>
    </row>
    <row r="1856" spans="4:80" s="1" customFormat="1" x14ac:dyDescent="0.35">
      <c r="D1856" s="18"/>
      <c r="J1856" s="18"/>
      <c r="O1856" s="36"/>
      <c r="T1856" s="36"/>
      <c r="Z1856" s="18"/>
      <c r="AF1856" s="18"/>
      <c r="AL1856" s="18"/>
      <c r="AR1856" s="18"/>
      <c r="AX1856" s="18"/>
      <c r="BD1856" s="18"/>
      <c r="BJ1856" s="18"/>
      <c r="BP1856" s="18"/>
      <c r="BV1856" s="18"/>
      <c r="CB1856" s="18"/>
    </row>
    <row r="1857" spans="4:80" s="1" customFormat="1" x14ac:dyDescent="0.35">
      <c r="D1857" s="18"/>
      <c r="J1857" s="18"/>
      <c r="O1857" s="36"/>
      <c r="T1857" s="36"/>
      <c r="Z1857" s="18"/>
      <c r="AF1857" s="18"/>
      <c r="AL1857" s="18"/>
      <c r="AR1857" s="18"/>
      <c r="AX1857" s="18"/>
      <c r="BD1857" s="18"/>
      <c r="BJ1857" s="18"/>
      <c r="BP1857" s="18"/>
      <c r="BV1857" s="18"/>
      <c r="CB1857" s="18"/>
    </row>
    <row r="1858" spans="4:80" s="1" customFormat="1" x14ac:dyDescent="0.35">
      <c r="D1858" s="18"/>
      <c r="J1858" s="18"/>
      <c r="O1858" s="36"/>
      <c r="T1858" s="36"/>
      <c r="Z1858" s="18"/>
      <c r="AF1858" s="18"/>
      <c r="AL1858" s="18"/>
      <c r="AR1858" s="18"/>
      <c r="AX1858" s="18"/>
      <c r="BD1858" s="18"/>
      <c r="BJ1858" s="18"/>
      <c r="BP1858" s="18"/>
      <c r="BV1858" s="18"/>
      <c r="CB1858" s="18"/>
    </row>
    <row r="1859" spans="4:80" s="1" customFormat="1" x14ac:dyDescent="0.35">
      <c r="D1859" s="18"/>
      <c r="J1859" s="18"/>
      <c r="O1859" s="36"/>
      <c r="T1859" s="36"/>
      <c r="Z1859" s="18"/>
      <c r="AF1859" s="18"/>
      <c r="AL1859" s="18"/>
      <c r="AR1859" s="18"/>
      <c r="AX1859" s="18"/>
      <c r="BD1859" s="18"/>
      <c r="BJ1859" s="18"/>
      <c r="BP1859" s="18"/>
      <c r="BV1859" s="18"/>
      <c r="CB1859" s="18"/>
    </row>
    <row r="1860" spans="4:80" s="1" customFormat="1" x14ac:dyDescent="0.35">
      <c r="D1860" s="18"/>
      <c r="J1860" s="18"/>
      <c r="O1860" s="36"/>
      <c r="T1860" s="36"/>
      <c r="Z1860" s="18"/>
      <c r="AF1860" s="18"/>
      <c r="AL1860" s="18"/>
      <c r="AR1860" s="18"/>
      <c r="AX1860" s="18"/>
      <c r="BD1860" s="18"/>
      <c r="BJ1860" s="18"/>
      <c r="BP1860" s="18"/>
      <c r="BV1860" s="18"/>
      <c r="CB1860" s="18"/>
    </row>
    <row r="1861" spans="4:80" s="1" customFormat="1" x14ac:dyDescent="0.35">
      <c r="D1861" s="18"/>
      <c r="J1861" s="18"/>
      <c r="O1861" s="36"/>
      <c r="T1861" s="36"/>
      <c r="Z1861" s="18"/>
      <c r="AF1861" s="18"/>
      <c r="AL1861" s="18"/>
      <c r="AR1861" s="18"/>
      <c r="AX1861" s="18"/>
      <c r="BD1861" s="18"/>
      <c r="BJ1861" s="18"/>
      <c r="BP1861" s="18"/>
      <c r="BV1861" s="18"/>
      <c r="CB1861" s="18"/>
    </row>
    <row r="1862" spans="4:80" s="1" customFormat="1" x14ac:dyDescent="0.35">
      <c r="D1862" s="18"/>
      <c r="J1862" s="18"/>
      <c r="O1862" s="36"/>
      <c r="T1862" s="36"/>
      <c r="Z1862" s="18"/>
      <c r="AF1862" s="18"/>
      <c r="AL1862" s="18"/>
      <c r="AR1862" s="18"/>
      <c r="AX1862" s="18"/>
      <c r="BD1862" s="18"/>
      <c r="BJ1862" s="18"/>
      <c r="BP1862" s="18"/>
      <c r="BV1862" s="18"/>
      <c r="CB1862" s="18"/>
    </row>
    <row r="1863" spans="4:80" s="1" customFormat="1" x14ac:dyDescent="0.35">
      <c r="D1863" s="18"/>
      <c r="J1863" s="18"/>
      <c r="O1863" s="36"/>
      <c r="T1863" s="36"/>
      <c r="Z1863" s="18"/>
      <c r="AF1863" s="18"/>
      <c r="AL1863" s="18"/>
      <c r="AR1863" s="18"/>
      <c r="AX1863" s="18"/>
      <c r="BD1863" s="18"/>
      <c r="BJ1863" s="18"/>
      <c r="BP1863" s="18"/>
      <c r="BV1863" s="18"/>
      <c r="CB1863" s="18"/>
    </row>
    <row r="1864" spans="4:80" s="1" customFormat="1" x14ac:dyDescent="0.35">
      <c r="D1864" s="18"/>
      <c r="J1864" s="18"/>
      <c r="O1864" s="36"/>
      <c r="T1864" s="36"/>
      <c r="Z1864" s="18"/>
      <c r="AF1864" s="18"/>
      <c r="AL1864" s="18"/>
      <c r="AR1864" s="18"/>
      <c r="AX1864" s="18"/>
      <c r="BD1864" s="18"/>
      <c r="BJ1864" s="18"/>
      <c r="BP1864" s="18"/>
      <c r="BV1864" s="18"/>
      <c r="CB1864" s="18"/>
    </row>
    <row r="1865" spans="4:80" s="1" customFormat="1" x14ac:dyDescent="0.35">
      <c r="D1865" s="18"/>
      <c r="J1865" s="18"/>
      <c r="O1865" s="36"/>
      <c r="T1865" s="36"/>
      <c r="Z1865" s="18"/>
      <c r="AF1865" s="18"/>
      <c r="AL1865" s="18"/>
      <c r="AR1865" s="18"/>
      <c r="AX1865" s="18"/>
      <c r="BD1865" s="18"/>
      <c r="BJ1865" s="18"/>
      <c r="BP1865" s="18"/>
      <c r="BV1865" s="18"/>
      <c r="CB1865" s="18"/>
    </row>
    <row r="1866" spans="4:80" s="1" customFormat="1" x14ac:dyDescent="0.35">
      <c r="D1866" s="18"/>
      <c r="J1866" s="18"/>
      <c r="O1866" s="36"/>
      <c r="T1866" s="36"/>
      <c r="Z1866" s="18"/>
      <c r="AF1866" s="18"/>
      <c r="AL1866" s="18"/>
      <c r="AR1866" s="18"/>
      <c r="AX1866" s="18"/>
      <c r="BD1866" s="18"/>
      <c r="BJ1866" s="18"/>
      <c r="BP1866" s="18"/>
      <c r="BV1866" s="18"/>
      <c r="CB1866" s="18"/>
    </row>
    <row r="1867" spans="4:80" s="1" customFormat="1" x14ac:dyDescent="0.35">
      <c r="D1867" s="18"/>
      <c r="J1867" s="18"/>
      <c r="O1867" s="36"/>
      <c r="T1867" s="36"/>
      <c r="Z1867" s="18"/>
      <c r="AF1867" s="18"/>
      <c r="AL1867" s="18"/>
      <c r="AR1867" s="18"/>
      <c r="AX1867" s="18"/>
      <c r="BD1867" s="18"/>
      <c r="BJ1867" s="18"/>
      <c r="BP1867" s="18"/>
      <c r="BV1867" s="18"/>
      <c r="CB1867" s="18"/>
    </row>
    <row r="1868" spans="4:80" s="1" customFormat="1" x14ac:dyDescent="0.35">
      <c r="D1868" s="18"/>
      <c r="J1868" s="18"/>
      <c r="O1868" s="36"/>
      <c r="T1868" s="36"/>
      <c r="Z1868" s="18"/>
      <c r="AF1868" s="18"/>
      <c r="AL1868" s="18"/>
      <c r="AR1868" s="18"/>
      <c r="AX1868" s="18"/>
      <c r="BD1868" s="18"/>
      <c r="BJ1868" s="18"/>
      <c r="BP1868" s="18"/>
      <c r="BV1868" s="18"/>
      <c r="CB1868" s="18"/>
    </row>
    <row r="1869" spans="4:80" s="1" customFormat="1" x14ac:dyDescent="0.35">
      <c r="D1869" s="18"/>
      <c r="J1869" s="18"/>
      <c r="O1869" s="36"/>
      <c r="T1869" s="36"/>
      <c r="Z1869" s="18"/>
      <c r="AF1869" s="18"/>
      <c r="AL1869" s="18"/>
      <c r="AR1869" s="18"/>
      <c r="AX1869" s="18"/>
      <c r="BD1869" s="18"/>
      <c r="BJ1869" s="18"/>
      <c r="BP1869" s="18"/>
      <c r="BV1869" s="18"/>
      <c r="CB1869" s="18"/>
    </row>
    <row r="1870" spans="4:80" s="1" customFormat="1" x14ac:dyDescent="0.35">
      <c r="D1870" s="18"/>
      <c r="J1870" s="18"/>
      <c r="O1870" s="36"/>
      <c r="T1870" s="36"/>
      <c r="Z1870" s="18"/>
      <c r="AF1870" s="18"/>
      <c r="AL1870" s="18"/>
      <c r="AR1870" s="18"/>
      <c r="AX1870" s="18"/>
      <c r="BD1870" s="18"/>
      <c r="BJ1870" s="18"/>
      <c r="BP1870" s="18"/>
      <c r="BV1870" s="18"/>
      <c r="CB1870" s="18"/>
    </row>
    <row r="1871" spans="4:80" s="1" customFormat="1" x14ac:dyDescent="0.35">
      <c r="D1871" s="18"/>
      <c r="J1871" s="18"/>
      <c r="O1871" s="36"/>
      <c r="T1871" s="36"/>
      <c r="Z1871" s="18"/>
      <c r="AF1871" s="18"/>
      <c r="AL1871" s="18"/>
      <c r="AR1871" s="18"/>
      <c r="AX1871" s="18"/>
      <c r="BD1871" s="18"/>
      <c r="BJ1871" s="18"/>
      <c r="BP1871" s="18"/>
      <c r="BV1871" s="18"/>
      <c r="CB1871" s="18"/>
    </row>
    <row r="1872" spans="4:80" s="1" customFormat="1" x14ac:dyDescent="0.35">
      <c r="D1872" s="18"/>
      <c r="J1872" s="18"/>
      <c r="O1872" s="36"/>
      <c r="T1872" s="36"/>
      <c r="Z1872" s="18"/>
      <c r="AF1872" s="18"/>
      <c r="AL1872" s="18"/>
      <c r="AR1872" s="18"/>
      <c r="AX1872" s="18"/>
      <c r="BD1872" s="18"/>
      <c r="BJ1872" s="18"/>
      <c r="BP1872" s="18"/>
      <c r="BV1872" s="18"/>
      <c r="CB1872" s="18"/>
    </row>
    <row r="1873" spans="4:80" s="1" customFormat="1" x14ac:dyDescent="0.35">
      <c r="D1873" s="18"/>
      <c r="J1873" s="18"/>
      <c r="O1873" s="36"/>
      <c r="T1873" s="36"/>
      <c r="Z1873" s="18"/>
      <c r="AF1873" s="18"/>
      <c r="AL1873" s="18"/>
      <c r="AR1873" s="18"/>
      <c r="AX1873" s="18"/>
      <c r="BD1873" s="18"/>
      <c r="BJ1873" s="18"/>
      <c r="BP1873" s="18"/>
      <c r="BV1873" s="18"/>
      <c r="CB1873" s="18"/>
    </row>
    <row r="1874" spans="4:80" s="1" customFormat="1" x14ac:dyDescent="0.35">
      <c r="D1874" s="18"/>
      <c r="J1874" s="18"/>
      <c r="O1874" s="36"/>
      <c r="T1874" s="36"/>
      <c r="Z1874" s="18"/>
      <c r="AF1874" s="18"/>
      <c r="AL1874" s="18"/>
      <c r="AR1874" s="18"/>
      <c r="AX1874" s="18"/>
      <c r="BD1874" s="18"/>
      <c r="BJ1874" s="18"/>
      <c r="BP1874" s="18"/>
      <c r="BV1874" s="18"/>
      <c r="CB1874" s="18"/>
    </row>
    <row r="1875" spans="4:80" s="1" customFormat="1" x14ac:dyDescent="0.35">
      <c r="D1875" s="18"/>
      <c r="J1875" s="18"/>
      <c r="O1875" s="36"/>
      <c r="T1875" s="36"/>
      <c r="Z1875" s="18"/>
      <c r="AF1875" s="18"/>
      <c r="AL1875" s="18"/>
      <c r="AR1875" s="18"/>
      <c r="AX1875" s="18"/>
      <c r="BD1875" s="18"/>
      <c r="BJ1875" s="18"/>
      <c r="BP1875" s="18"/>
      <c r="BV1875" s="18"/>
      <c r="CB1875" s="18"/>
    </row>
    <row r="1876" spans="4:80" s="1" customFormat="1" x14ac:dyDescent="0.35">
      <c r="D1876" s="18"/>
      <c r="J1876" s="18"/>
      <c r="O1876" s="36"/>
      <c r="T1876" s="36"/>
      <c r="Z1876" s="18"/>
      <c r="AF1876" s="18"/>
      <c r="AL1876" s="18"/>
      <c r="AR1876" s="18"/>
      <c r="AX1876" s="18"/>
      <c r="BD1876" s="18"/>
      <c r="BJ1876" s="18"/>
      <c r="BP1876" s="18"/>
      <c r="BV1876" s="18"/>
      <c r="CB1876" s="18"/>
    </row>
    <row r="1877" spans="4:80" s="1" customFormat="1" x14ac:dyDescent="0.35">
      <c r="D1877" s="18"/>
      <c r="J1877" s="18"/>
      <c r="O1877" s="36"/>
      <c r="T1877" s="36"/>
      <c r="Z1877" s="18"/>
      <c r="AF1877" s="18"/>
      <c r="AL1877" s="18"/>
      <c r="AR1877" s="18"/>
      <c r="AX1877" s="18"/>
      <c r="BD1877" s="18"/>
      <c r="BJ1877" s="18"/>
      <c r="BP1877" s="18"/>
      <c r="BV1877" s="18"/>
      <c r="CB1877" s="18"/>
    </row>
    <row r="1878" spans="4:80" s="1" customFormat="1" x14ac:dyDescent="0.35">
      <c r="D1878" s="18"/>
      <c r="J1878" s="18"/>
      <c r="O1878" s="36"/>
      <c r="T1878" s="36"/>
      <c r="Z1878" s="18"/>
      <c r="AF1878" s="18"/>
      <c r="AL1878" s="18"/>
      <c r="AR1878" s="18"/>
      <c r="AX1878" s="18"/>
      <c r="BD1878" s="18"/>
      <c r="BJ1878" s="18"/>
      <c r="BP1878" s="18"/>
      <c r="BV1878" s="18"/>
      <c r="CB1878" s="18"/>
    </row>
    <row r="1879" spans="4:80" s="1" customFormat="1" x14ac:dyDescent="0.35">
      <c r="D1879" s="18"/>
      <c r="J1879" s="18"/>
      <c r="O1879" s="36"/>
      <c r="T1879" s="36"/>
      <c r="Z1879" s="18"/>
      <c r="AF1879" s="18"/>
      <c r="AL1879" s="18"/>
      <c r="AR1879" s="18"/>
      <c r="AX1879" s="18"/>
      <c r="BD1879" s="18"/>
      <c r="BJ1879" s="18"/>
      <c r="BP1879" s="18"/>
      <c r="BV1879" s="18"/>
      <c r="CB1879" s="18"/>
    </row>
    <row r="1880" spans="4:80" s="1" customFormat="1" x14ac:dyDescent="0.35">
      <c r="D1880" s="18"/>
      <c r="J1880" s="18"/>
      <c r="O1880" s="36"/>
      <c r="T1880" s="36"/>
      <c r="Z1880" s="18"/>
      <c r="AF1880" s="18"/>
      <c r="AL1880" s="18"/>
      <c r="AR1880" s="18"/>
      <c r="AX1880" s="18"/>
      <c r="BD1880" s="18"/>
      <c r="BJ1880" s="18"/>
      <c r="BP1880" s="18"/>
      <c r="BV1880" s="18"/>
      <c r="CB1880" s="18"/>
    </row>
    <row r="1881" spans="4:80" s="1" customFormat="1" x14ac:dyDescent="0.35">
      <c r="D1881" s="18"/>
      <c r="J1881" s="18"/>
      <c r="O1881" s="36"/>
      <c r="T1881" s="36"/>
      <c r="Z1881" s="18"/>
      <c r="AF1881" s="18"/>
      <c r="AL1881" s="18"/>
      <c r="AR1881" s="18"/>
      <c r="AX1881" s="18"/>
      <c r="BD1881" s="18"/>
      <c r="BJ1881" s="18"/>
      <c r="BP1881" s="18"/>
      <c r="BV1881" s="18"/>
      <c r="CB1881" s="18"/>
    </row>
    <row r="1882" spans="4:80" s="1" customFormat="1" x14ac:dyDescent="0.35">
      <c r="D1882" s="18"/>
      <c r="J1882" s="18"/>
      <c r="O1882" s="36"/>
      <c r="T1882" s="36"/>
      <c r="Z1882" s="18"/>
      <c r="AF1882" s="18"/>
      <c r="AL1882" s="18"/>
      <c r="AR1882" s="18"/>
      <c r="AX1882" s="18"/>
      <c r="BD1882" s="18"/>
      <c r="BJ1882" s="18"/>
      <c r="BP1882" s="18"/>
      <c r="BV1882" s="18"/>
      <c r="CB1882" s="18"/>
    </row>
    <row r="1883" spans="4:80" s="1" customFormat="1" x14ac:dyDescent="0.35">
      <c r="D1883" s="18"/>
      <c r="J1883" s="18"/>
      <c r="O1883" s="36"/>
      <c r="T1883" s="36"/>
      <c r="Z1883" s="18"/>
      <c r="AF1883" s="18"/>
      <c r="AL1883" s="18"/>
      <c r="AR1883" s="18"/>
      <c r="AX1883" s="18"/>
      <c r="BD1883" s="18"/>
      <c r="BJ1883" s="18"/>
      <c r="BP1883" s="18"/>
      <c r="BV1883" s="18"/>
      <c r="CB1883" s="18"/>
    </row>
    <row r="1884" spans="4:80" s="1" customFormat="1" x14ac:dyDescent="0.35">
      <c r="D1884" s="18"/>
      <c r="J1884" s="18"/>
      <c r="O1884" s="36"/>
      <c r="T1884" s="36"/>
      <c r="Z1884" s="18"/>
      <c r="AF1884" s="18"/>
      <c r="AL1884" s="18"/>
      <c r="AR1884" s="18"/>
      <c r="AX1884" s="18"/>
      <c r="BD1884" s="18"/>
      <c r="BJ1884" s="18"/>
      <c r="BP1884" s="18"/>
      <c r="BV1884" s="18"/>
      <c r="CB1884" s="18"/>
    </row>
    <row r="1885" spans="4:80" s="1" customFormat="1" x14ac:dyDescent="0.35">
      <c r="D1885" s="18"/>
      <c r="J1885" s="18"/>
      <c r="O1885" s="36"/>
      <c r="T1885" s="36"/>
      <c r="Z1885" s="18"/>
      <c r="AF1885" s="18"/>
      <c r="AL1885" s="18"/>
      <c r="AR1885" s="18"/>
      <c r="AX1885" s="18"/>
      <c r="BD1885" s="18"/>
      <c r="BJ1885" s="18"/>
      <c r="BP1885" s="18"/>
      <c r="BV1885" s="18"/>
      <c r="CB1885" s="18"/>
    </row>
    <row r="1886" spans="4:80" s="1" customFormat="1" x14ac:dyDescent="0.35">
      <c r="D1886" s="18"/>
      <c r="J1886" s="18"/>
      <c r="O1886" s="36"/>
      <c r="T1886" s="36"/>
      <c r="Z1886" s="18"/>
      <c r="AF1886" s="18"/>
      <c r="AL1886" s="18"/>
      <c r="AR1886" s="18"/>
      <c r="AX1886" s="18"/>
      <c r="BD1886" s="18"/>
      <c r="BJ1886" s="18"/>
      <c r="BP1886" s="18"/>
      <c r="BV1886" s="18"/>
      <c r="CB1886" s="18"/>
    </row>
    <row r="1887" spans="4:80" s="1" customFormat="1" x14ac:dyDescent="0.35">
      <c r="D1887" s="18"/>
      <c r="J1887" s="18"/>
      <c r="O1887" s="36"/>
      <c r="T1887" s="36"/>
      <c r="Z1887" s="18"/>
      <c r="AF1887" s="18"/>
      <c r="AL1887" s="18"/>
      <c r="AR1887" s="18"/>
      <c r="AX1887" s="18"/>
      <c r="BD1887" s="18"/>
      <c r="BJ1887" s="18"/>
      <c r="BP1887" s="18"/>
      <c r="BV1887" s="18"/>
      <c r="CB1887" s="18"/>
    </row>
    <row r="1888" spans="4:80" s="1" customFormat="1" x14ac:dyDescent="0.35">
      <c r="D1888" s="18"/>
      <c r="J1888" s="18"/>
      <c r="O1888" s="36"/>
      <c r="T1888" s="36"/>
      <c r="Z1888" s="18"/>
      <c r="AF1888" s="18"/>
      <c r="AL1888" s="18"/>
      <c r="AR1888" s="18"/>
      <c r="AX1888" s="18"/>
      <c r="BD1888" s="18"/>
      <c r="BJ1888" s="18"/>
      <c r="BP1888" s="18"/>
      <c r="BV1888" s="18"/>
      <c r="CB1888" s="18"/>
    </row>
    <row r="1889" spans="4:80" s="1" customFormat="1" x14ac:dyDescent="0.35">
      <c r="D1889" s="18"/>
      <c r="J1889" s="18"/>
      <c r="O1889" s="36"/>
      <c r="T1889" s="36"/>
      <c r="Z1889" s="18"/>
      <c r="AF1889" s="18"/>
      <c r="AL1889" s="18"/>
      <c r="AR1889" s="18"/>
      <c r="AX1889" s="18"/>
      <c r="BD1889" s="18"/>
      <c r="BJ1889" s="18"/>
      <c r="BP1889" s="18"/>
      <c r="BV1889" s="18"/>
      <c r="CB1889" s="18"/>
    </row>
    <row r="1890" spans="4:80" s="1" customFormat="1" x14ac:dyDescent="0.35">
      <c r="D1890" s="18"/>
      <c r="J1890" s="18"/>
      <c r="O1890" s="36"/>
      <c r="T1890" s="36"/>
      <c r="Z1890" s="18"/>
      <c r="AF1890" s="18"/>
      <c r="AL1890" s="18"/>
      <c r="AR1890" s="18"/>
      <c r="AX1890" s="18"/>
      <c r="BD1890" s="18"/>
      <c r="BJ1890" s="18"/>
      <c r="BP1890" s="18"/>
      <c r="BV1890" s="18"/>
      <c r="CB1890" s="18"/>
    </row>
    <row r="1891" spans="4:80" s="1" customFormat="1" x14ac:dyDescent="0.35">
      <c r="D1891" s="18"/>
      <c r="J1891" s="18"/>
      <c r="O1891" s="36"/>
      <c r="T1891" s="36"/>
      <c r="Z1891" s="18"/>
      <c r="AF1891" s="18"/>
      <c r="AL1891" s="18"/>
      <c r="AR1891" s="18"/>
      <c r="AX1891" s="18"/>
      <c r="BD1891" s="18"/>
      <c r="BJ1891" s="18"/>
      <c r="BP1891" s="18"/>
      <c r="BV1891" s="18"/>
      <c r="CB1891" s="18"/>
    </row>
    <row r="1892" spans="4:80" s="1" customFormat="1" x14ac:dyDescent="0.35">
      <c r="D1892" s="18"/>
      <c r="J1892" s="18"/>
      <c r="O1892" s="36"/>
      <c r="T1892" s="36"/>
      <c r="Z1892" s="18"/>
      <c r="AF1892" s="18"/>
      <c r="AL1892" s="18"/>
      <c r="AR1892" s="18"/>
      <c r="AX1892" s="18"/>
      <c r="BD1892" s="18"/>
      <c r="BJ1892" s="18"/>
      <c r="BP1892" s="18"/>
      <c r="BV1892" s="18"/>
      <c r="CB1892" s="18"/>
    </row>
    <row r="1893" spans="4:80" s="1" customFormat="1" x14ac:dyDescent="0.35">
      <c r="D1893" s="18"/>
      <c r="J1893" s="18"/>
      <c r="O1893" s="36"/>
      <c r="T1893" s="36"/>
      <c r="Z1893" s="18"/>
      <c r="AF1893" s="18"/>
      <c r="AL1893" s="18"/>
      <c r="AR1893" s="18"/>
      <c r="AX1893" s="18"/>
      <c r="BD1893" s="18"/>
      <c r="BJ1893" s="18"/>
      <c r="BP1893" s="18"/>
      <c r="BV1893" s="18"/>
      <c r="CB1893" s="18"/>
    </row>
    <row r="1894" spans="4:80" s="1" customFormat="1" x14ac:dyDescent="0.35">
      <c r="D1894" s="18"/>
      <c r="J1894" s="18"/>
      <c r="O1894" s="36"/>
      <c r="T1894" s="36"/>
      <c r="Z1894" s="18"/>
      <c r="AF1894" s="18"/>
      <c r="AL1894" s="18"/>
      <c r="AR1894" s="18"/>
      <c r="AX1894" s="18"/>
      <c r="BD1894" s="18"/>
      <c r="BJ1894" s="18"/>
      <c r="BP1894" s="18"/>
      <c r="BV1894" s="18"/>
      <c r="CB1894" s="18"/>
    </row>
    <row r="1895" spans="4:80" s="1" customFormat="1" x14ac:dyDescent="0.35">
      <c r="D1895" s="18"/>
      <c r="J1895" s="18"/>
      <c r="O1895" s="36"/>
      <c r="T1895" s="36"/>
      <c r="Z1895" s="18"/>
      <c r="AF1895" s="18"/>
      <c r="AL1895" s="18"/>
      <c r="AR1895" s="18"/>
      <c r="AX1895" s="18"/>
      <c r="BD1895" s="18"/>
      <c r="BJ1895" s="18"/>
      <c r="BP1895" s="18"/>
      <c r="BV1895" s="18"/>
      <c r="CB1895" s="18"/>
    </row>
    <row r="1896" spans="4:80" s="1" customFormat="1" x14ac:dyDescent="0.35">
      <c r="D1896" s="18"/>
      <c r="J1896" s="18"/>
      <c r="O1896" s="36"/>
      <c r="T1896" s="36"/>
      <c r="Z1896" s="18"/>
      <c r="AF1896" s="18"/>
      <c r="AL1896" s="18"/>
      <c r="AR1896" s="18"/>
      <c r="AX1896" s="18"/>
      <c r="BD1896" s="18"/>
      <c r="BJ1896" s="18"/>
      <c r="BP1896" s="18"/>
      <c r="BV1896" s="18"/>
      <c r="CB1896" s="18"/>
    </row>
    <row r="1897" spans="4:80" s="1" customFormat="1" x14ac:dyDescent="0.35">
      <c r="D1897" s="18"/>
      <c r="J1897" s="18"/>
      <c r="O1897" s="36"/>
      <c r="T1897" s="36"/>
      <c r="Z1897" s="18"/>
      <c r="AF1897" s="18"/>
      <c r="AL1897" s="18"/>
      <c r="AR1897" s="18"/>
      <c r="AX1897" s="18"/>
      <c r="BD1897" s="18"/>
      <c r="BJ1897" s="18"/>
      <c r="BP1897" s="18"/>
      <c r="BV1897" s="18"/>
      <c r="CB1897" s="18"/>
    </row>
    <row r="1898" spans="4:80" s="1" customFormat="1" x14ac:dyDescent="0.35">
      <c r="D1898" s="18"/>
      <c r="J1898" s="18"/>
      <c r="O1898" s="36"/>
      <c r="T1898" s="36"/>
      <c r="Z1898" s="18"/>
      <c r="AF1898" s="18"/>
      <c r="AL1898" s="18"/>
      <c r="AR1898" s="18"/>
      <c r="AX1898" s="18"/>
      <c r="BD1898" s="18"/>
      <c r="BJ1898" s="18"/>
      <c r="BP1898" s="18"/>
      <c r="BV1898" s="18"/>
      <c r="CB1898" s="18"/>
    </row>
    <row r="1899" spans="4:80" s="1" customFormat="1" x14ac:dyDescent="0.35">
      <c r="D1899" s="18"/>
      <c r="J1899" s="18"/>
      <c r="O1899" s="36"/>
      <c r="T1899" s="36"/>
      <c r="Z1899" s="18"/>
      <c r="AF1899" s="18"/>
      <c r="AL1899" s="18"/>
      <c r="AR1899" s="18"/>
      <c r="AX1899" s="18"/>
      <c r="BD1899" s="18"/>
      <c r="BJ1899" s="18"/>
      <c r="BP1899" s="18"/>
      <c r="BV1899" s="18"/>
      <c r="CB1899" s="18"/>
    </row>
    <row r="1900" spans="4:80" s="1" customFormat="1" x14ac:dyDescent="0.35">
      <c r="D1900" s="18"/>
      <c r="J1900" s="18"/>
      <c r="O1900" s="36"/>
      <c r="T1900" s="36"/>
      <c r="Z1900" s="18"/>
      <c r="AF1900" s="18"/>
      <c r="AL1900" s="18"/>
      <c r="AR1900" s="18"/>
      <c r="AX1900" s="18"/>
      <c r="BD1900" s="18"/>
      <c r="BJ1900" s="18"/>
      <c r="BP1900" s="18"/>
      <c r="BV1900" s="18"/>
      <c r="CB1900" s="18"/>
    </row>
    <row r="1901" spans="4:80" s="1" customFormat="1" x14ac:dyDescent="0.35">
      <c r="D1901" s="18"/>
      <c r="J1901" s="18"/>
      <c r="O1901" s="36"/>
      <c r="T1901" s="36"/>
      <c r="Z1901" s="18"/>
      <c r="AF1901" s="18"/>
      <c r="AL1901" s="18"/>
      <c r="AR1901" s="18"/>
      <c r="AX1901" s="18"/>
      <c r="BD1901" s="18"/>
      <c r="BJ1901" s="18"/>
      <c r="BP1901" s="18"/>
      <c r="BV1901" s="18"/>
      <c r="CB1901" s="18"/>
    </row>
    <row r="1902" spans="4:80" s="1" customFormat="1" x14ac:dyDescent="0.35">
      <c r="D1902" s="18"/>
      <c r="J1902" s="18"/>
      <c r="O1902" s="36"/>
      <c r="T1902" s="36"/>
      <c r="Z1902" s="18"/>
      <c r="AF1902" s="18"/>
      <c r="AL1902" s="18"/>
      <c r="AR1902" s="18"/>
      <c r="AX1902" s="18"/>
      <c r="BD1902" s="18"/>
      <c r="BJ1902" s="18"/>
      <c r="BP1902" s="18"/>
      <c r="BV1902" s="18"/>
      <c r="CB1902" s="18"/>
    </row>
    <row r="1903" spans="4:80" s="1" customFormat="1" x14ac:dyDescent="0.35">
      <c r="D1903" s="18"/>
      <c r="J1903" s="18"/>
      <c r="O1903" s="36"/>
      <c r="T1903" s="36"/>
      <c r="Z1903" s="18"/>
      <c r="AF1903" s="18"/>
      <c r="AL1903" s="18"/>
      <c r="AR1903" s="18"/>
      <c r="AX1903" s="18"/>
      <c r="BD1903" s="18"/>
      <c r="BJ1903" s="18"/>
      <c r="BP1903" s="18"/>
      <c r="BV1903" s="18"/>
      <c r="CB1903" s="18"/>
    </row>
    <row r="1904" spans="4:80" s="1" customFormat="1" x14ac:dyDescent="0.35">
      <c r="D1904" s="18"/>
      <c r="J1904" s="18"/>
      <c r="O1904" s="36"/>
      <c r="T1904" s="36"/>
      <c r="Z1904" s="18"/>
      <c r="AF1904" s="18"/>
      <c r="AL1904" s="18"/>
      <c r="AR1904" s="18"/>
      <c r="AX1904" s="18"/>
      <c r="BD1904" s="18"/>
      <c r="BJ1904" s="18"/>
      <c r="BP1904" s="18"/>
      <c r="BV1904" s="18"/>
      <c r="CB1904" s="18"/>
    </row>
    <row r="1905" spans="4:80" s="1" customFormat="1" x14ac:dyDescent="0.35">
      <c r="D1905" s="18"/>
      <c r="J1905" s="18"/>
      <c r="O1905" s="36"/>
      <c r="T1905" s="36"/>
      <c r="Z1905" s="18"/>
      <c r="AF1905" s="18"/>
      <c r="AL1905" s="18"/>
      <c r="AR1905" s="18"/>
      <c r="AX1905" s="18"/>
      <c r="BD1905" s="18"/>
      <c r="BJ1905" s="18"/>
      <c r="BP1905" s="18"/>
      <c r="BV1905" s="18"/>
      <c r="CB1905" s="18"/>
    </row>
    <row r="1906" spans="4:80" s="1" customFormat="1" x14ac:dyDescent="0.35">
      <c r="D1906" s="18"/>
      <c r="J1906" s="18"/>
      <c r="O1906" s="36"/>
      <c r="T1906" s="36"/>
      <c r="Z1906" s="18"/>
      <c r="AF1906" s="18"/>
      <c r="AL1906" s="18"/>
      <c r="AR1906" s="18"/>
      <c r="AX1906" s="18"/>
      <c r="BD1906" s="18"/>
      <c r="BJ1906" s="18"/>
      <c r="BP1906" s="18"/>
      <c r="BV1906" s="18"/>
      <c r="CB1906" s="18"/>
    </row>
    <row r="1907" spans="4:80" s="1" customFormat="1" x14ac:dyDescent="0.35">
      <c r="D1907" s="18"/>
      <c r="J1907" s="18"/>
      <c r="O1907" s="36"/>
      <c r="T1907" s="36"/>
      <c r="Z1907" s="18"/>
      <c r="AF1907" s="18"/>
      <c r="AL1907" s="18"/>
      <c r="AR1907" s="18"/>
      <c r="AX1907" s="18"/>
      <c r="BD1907" s="18"/>
      <c r="BJ1907" s="18"/>
      <c r="BP1907" s="18"/>
      <c r="BV1907" s="18"/>
      <c r="CB1907" s="18"/>
    </row>
    <row r="1908" spans="4:80" s="1" customFormat="1" x14ac:dyDescent="0.35">
      <c r="D1908" s="18"/>
      <c r="J1908" s="18"/>
      <c r="O1908" s="36"/>
      <c r="T1908" s="36"/>
      <c r="Z1908" s="18"/>
      <c r="AF1908" s="18"/>
      <c r="AL1908" s="18"/>
      <c r="AR1908" s="18"/>
      <c r="AX1908" s="18"/>
      <c r="BD1908" s="18"/>
      <c r="BJ1908" s="18"/>
      <c r="BP1908" s="18"/>
      <c r="BV1908" s="18"/>
      <c r="CB1908" s="18"/>
    </row>
    <row r="1909" spans="4:80" s="1" customFormat="1" x14ac:dyDescent="0.35">
      <c r="D1909" s="18"/>
      <c r="J1909" s="18"/>
      <c r="O1909" s="36"/>
      <c r="T1909" s="36"/>
      <c r="Z1909" s="18"/>
      <c r="AF1909" s="18"/>
      <c r="AL1909" s="18"/>
      <c r="AR1909" s="18"/>
      <c r="AX1909" s="18"/>
      <c r="BD1909" s="18"/>
      <c r="BJ1909" s="18"/>
      <c r="BP1909" s="18"/>
      <c r="BV1909" s="18"/>
      <c r="CB1909" s="18"/>
    </row>
    <row r="1910" spans="4:80" s="1" customFormat="1" x14ac:dyDescent="0.35">
      <c r="D1910" s="18"/>
      <c r="J1910" s="18"/>
      <c r="O1910" s="36"/>
      <c r="T1910" s="36"/>
      <c r="Z1910" s="18"/>
      <c r="AF1910" s="18"/>
      <c r="AL1910" s="18"/>
      <c r="AR1910" s="18"/>
      <c r="AX1910" s="18"/>
      <c r="BD1910" s="18"/>
      <c r="BJ1910" s="18"/>
      <c r="BP1910" s="18"/>
      <c r="BV1910" s="18"/>
      <c r="CB1910" s="18"/>
    </row>
    <row r="1911" spans="4:80" s="1" customFormat="1" x14ac:dyDescent="0.35">
      <c r="D1911" s="18"/>
      <c r="J1911" s="18"/>
      <c r="O1911" s="36"/>
      <c r="T1911" s="36"/>
      <c r="Z1911" s="18"/>
      <c r="AF1911" s="18"/>
      <c r="AL1911" s="18"/>
      <c r="AR1911" s="18"/>
      <c r="AX1911" s="18"/>
      <c r="BD1911" s="18"/>
      <c r="BJ1911" s="18"/>
      <c r="BP1911" s="18"/>
      <c r="BV1911" s="18"/>
      <c r="CB1911" s="18"/>
    </row>
    <row r="1912" spans="4:80" s="1" customFormat="1" x14ac:dyDescent="0.35">
      <c r="D1912" s="18"/>
      <c r="J1912" s="18"/>
      <c r="O1912" s="36"/>
      <c r="T1912" s="36"/>
      <c r="Z1912" s="18"/>
      <c r="AF1912" s="18"/>
      <c r="AL1912" s="18"/>
      <c r="AR1912" s="18"/>
      <c r="AX1912" s="18"/>
      <c r="BD1912" s="18"/>
      <c r="BJ1912" s="18"/>
      <c r="BP1912" s="18"/>
      <c r="BV1912" s="18"/>
      <c r="CB1912" s="18"/>
    </row>
    <row r="1913" spans="4:80" s="1" customFormat="1" x14ac:dyDescent="0.35">
      <c r="D1913" s="18"/>
      <c r="J1913" s="18"/>
      <c r="O1913" s="36"/>
      <c r="T1913" s="36"/>
      <c r="Z1913" s="18"/>
      <c r="AF1913" s="18"/>
      <c r="AL1913" s="18"/>
      <c r="AR1913" s="18"/>
      <c r="AX1913" s="18"/>
      <c r="BD1913" s="18"/>
      <c r="BJ1913" s="18"/>
      <c r="BP1913" s="18"/>
      <c r="BV1913" s="18"/>
      <c r="CB1913" s="18"/>
    </row>
    <row r="1914" spans="4:80" s="1" customFormat="1" x14ac:dyDescent="0.35">
      <c r="D1914" s="18"/>
      <c r="J1914" s="18"/>
      <c r="O1914" s="36"/>
      <c r="T1914" s="36"/>
      <c r="Z1914" s="18"/>
      <c r="AF1914" s="18"/>
      <c r="AL1914" s="18"/>
      <c r="AR1914" s="18"/>
      <c r="AX1914" s="18"/>
      <c r="BD1914" s="18"/>
      <c r="BJ1914" s="18"/>
      <c r="BP1914" s="18"/>
      <c r="BV1914" s="18"/>
      <c r="CB1914" s="18"/>
    </row>
    <row r="1915" spans="4:80" s="1" customFormat="1" x14ac:dyDescent="0.35">
      <c r="D1915" s="18"/>
      <c r="J1915" s="18"/>
      <c r="O1915" s="36"/>
      <c r="T1915" s="36"/>
      <c r="Z1915" s="18"/>
      <c r="AF1915" s="18"/>
      <c r="AL1915" s="18"/>
      <c r="AR1915" s="18"/>
      <c r="AX1915" s="18"/>
      <c r="BD1915" s="18"/>
      <c r="BJ1915" s="18"/>
      <c r="BP1915" s="18"/>
      <c r="BV1915" s="18"/>
      <c r="CB1915" s="18"/>
    </row>
    <row r="1916" spans="4:80" s="1" customFormat="1" x14ac:dyDescent="0.35">
      <c r="D1916" s="18"/>
      <c r="J1916" s="18"/>
      <c r="O1916" s="36"/>
      <c r="T1916" s="36"/>
      <c r="Z1916" s="18"/>
      <c r="AF1916" s="18"/>
      <c r="AL1916" s="18"/>
      <c r="AR1916" s="18"/>
      <c r="AX1916" s="18"/>
      <c r="BD1916" s="18"/>
      <c r="BJ1916" s="18"/>
      <c r="BP1916" s="18"/>
      <c r="BV1916" s="18"/>
      <c r="CB1916" s="18"/>
    </row>
    <row r="1917" spans="4:80" s="1" customFormat="1" x14ac:dyDescent="0.35">
      <c r="D1917" s="18"/>
      <c r="J1917" s="18"/>
      <c r="O1917" s="36"/>
      <c r="T1917" s="36"/>
      <c r="Z1917" s="18"/>
      <c r="AF1917" s="18"/>
      <c r="AL1917" s="18"/>
      <c r="AR1917" s="18"/>
      <c r="AX1917" s="18"/>
      <c r="BD1917" s="18"/>
      <c r="BJ1917" s="18"/>
      <c r="BP1917" s="18"/>
      <c r="BV1917" s="18"/>
      <c r="CB1917" s="18"/>
    </row>
    <row r="1918" spans="4:80" s="1" customFormat="1" x14ac:dyDescent="0.35">
      <c r="D1918" s="18"/>
      <c r="J1918" s="18"/>
      <c r="O1918" s="36"/>
      <c r="T1918" s="36"/>
      <c r="Z1918" s="18"/>
      <c r="AF1918" s="18"/>
      <c r="AL1918" s="18"/>
      <c r="AR1918" s="18"/>
      <c r="AX1918" s="18"/>
      <c r="BD1918" s="18"/>
      <c r="BJ1918" s="18"/>
      <c r="BP1918" s="18"/>
      <c r="BV1918" s="18"/>
      <c r="CB1918" s="18"/>
    </row>
    <row r="1919" spans="4:80" s="1" customFormat="1" x14ac:dyDescent="0.35">
      <c r="D1919" s="18"/>
      <c r="J1919" s="18"/>
      <c r="O1919" s="36"/>
      <c r="T1919" s="36"/>
      <c r="Z1919" s="18"/>
      <c r="AF1919" s="18"/>
      <c r="AL1919" s="18"/>
      <c r="AR1919" s="18"/>
      <c r="AX1919" s="18"/>
      <c r="BD1919" s="18"/>
      <c r="BJ1919" s="18"/>
      <c r="BP1919" s="18"/>
      <c r="BV1919" s="18"/>
      <c r="CB1919" s="18"/>
    </row>
    <row r="1920" spans="4:80" s="1" customFormat="1" x14ac:dyDescent="0.35">
      <c r="D1920" s="18"/>
      <c r="J1920" s="18"/>
      <c r="O1920" s="36"/>
      <c r="T1920" s="36"/>
      <c r="Z1920" s="18"/>
      <c r="AF1920" s="18"/>
      <c r="AL1920" s="18"/>
      <c r="AR1920" s="18"/>
      <c r="AX1920" s="18"/>
      <c r="BD1920" s="18"/>
      <c r="BJ1920" s="18"/>
      <c r="BP1920" s="18"/>
      <c r="BV1920" s="18"/>
      <c r="CB1920" s="18"/>
    </row>
    <row r="1921" spans="4:80" s="1" customFormat="1" x14ac:dyDescent="0.35">
      <c r="D1921" s="18"/>
      <c r="J1921" s="18"/>
      <c r="O1921" s="36"/>
      <c r="T1921" s="36"/>
      <c r="Z1921" s="18"/>
      <c r="AF1921" s="18"/>
      <c r="AL1921" s="18"/>
      <c r="AR1921" s="18"/>
      <c r="AX1921" s="18"/>
      <c r="BD1921" s="18"/>
      <c r="BJ1921" s="18"/>
      <c r="BP1921" s="18"/>
      <c r="BV1921" s="18"/>
      <c r="CB1921" s="18"/>
    </row>
    <row r="1922" spans="4:80" s="1" customFormat="1" x14ac:dyDescent="0.35">
      <c r="D1922" s="18"/>
      <c r="J1922" s="18"/>
      <c r="O1922" s="36"/>
      <c r="T1922" s="36"/>
      <c r="Z1922" s="18"/>
      <c r="AF1922" s="18"/>
      <c r="AL1922" s="18"/>
      <c r="AR1922" s="18"/>
      <c r="AX1922" s="18"/>
      <c r="BD1922" s="18"/>
      <c r="BJ1922" s="18"/>
      <c r="BP1922" s="18"/>
      <c r="BV1922" s="18"/>
      <c r="CB1922" s="18"/>
    </row>
    <row r="1923" spans="4:80" s="1" customFormat="1" x14ac:dyDescent="0.35">
      <c r="D1923" s="18"/>
      <c r="J1923" s="18"/>
      <c r="O1923" s="36"/>
      <c r="T1923" s="36"/>
      <c r="Z1923" s="18"/>
      <c r="AF1923" s="18"/>
      <c r="AL1923" s="18"/>
      <c r="AR1923" s="18"/>
      <c r="AX1923" s="18"/>
      <c r="BD1923" s="18"/>
      <c r="BJ1923" s="18"/>
      <c r="BP1923" s="18"/>
      <c r="BV1923" s="18"/>
      <c r="CB1923" s="18"/>
    </row>
    <row r="1924" spans="4:80" s="1" customFormat="1" x14ac:dyDescent="0.35">
      <c r="D1924" s="18"/>
      <c r="J1924" s="18"/>
      <c r="O1924" s="36"/>
      <c r="T1924" s="36"/>
      <c r="Z1924" s="18"/>
      <c r="AF1924" s="18"/>
      <c r="AL1924" s="18"/>
      <c r="AR1924" s="18"/>
      <c r="AX1924" s="18"/>
      <c r="BD1924" s="18"/>
      <c r="BJ1924" s="18"/>
      <c r="BP1924" s="18"/>
      <c r="BV1924" s="18"/>
      <c r="CB1924" s="18"/>
    </row>
    <row r="1925" spans="4:80" s="1" customFormat="1" x14ac:dyDescent="0.35">
      <c r="D1925" s="18"/>
      <c r="J1925" s="18"/>
      <c r="O1925" s="36"/>
      <c r="T1925" s="36"/>
      <c r="Z1925" s="18"/>
      <c r="AF1925" s="18"/>
      <c r="AL1925" s="18"/>
      <c r="AR1925" s="18"/>
      <c r="AX1925" s="18"/>
      <c r="BD1925" s="18"/>
      <c r="BJ1925" s="18"/>
      <c r="BP1925" s="18"/>
      <c r="BV1925" s="18"/>
      <c r="CB1925" s="18"/>
    </row>
    <row r="1926" spans="4:80" s="1" customFormat="1" x14ac:dyDescent="0.35">
      <c r="D1926" s="18"/>
      <c r="J1926" s="18"/>
      <c r="O1926" s="36"/>
      <c r="T1926" s="36"/>
      <c r="Z1926" s="18"/>
      <c r="AF1926" s="18"/>
      <c r="AL1926" s="18"/>
      <c r="AR1926" s="18"/>
      <c r="AX1926" s="18"/>
      <c r="BD1926" s="18"/>
      <c r="BJ1926" s="18"/>
      <c r="BP1926" s="18"/>
      <c r="BV1926" s="18"/>
      <c r="CB1926" s="18"/>
    </row>
    <row r="1927" spans="4:80" s="1" customFormat="1" x14ac:dyDescent="0.35">
      <c r="D1927" s="18"/>
      <c r="J1927" s="18"/>
      <c r="O1927" s="36"/>
      <c r="T1927" s="36"/>
      <c r="Z1927" s="18"/>
      <c r="AF1927" s="18"/>
      <c r="AL1927" s="18"/>
      <c r="AR1927" s="18"/>
      <c r="AX1927" s="18"/>
      <c r="BD1927" s="18"/>
      <c r="BJ1927" s="18"/>
      <c r="BP1927" s="18"/>
      <c r="BV1927" s="18"/>
      <c r="CB1927" s="18"/>
    </row>
    <row r="1928" spans="4:80" s="1" customFormat="1" x14ac:dyDescent="0.35">
      <c r="D1928" s="18"/>
      <c r="J1928" s="18"/>
      <c r="O1928" s="36"/>
      <c r="T1928" s="36"/>
      <c r="Z1928" s="18"/>
      <c r="AF1928" s="18"/>
      <c r="AL1928" s="18"/>
      <c r="AR1928" s="18"/>
      <c r="AX1928" s="18"/>
      <c r="BD1928" s="18"/>
      <c r="BJ1928" s="18"/>
      <c r="BP1928" s="18"/>
      <c r="BV1928" s="18"/>
      <c r="CB1928" s="18"/>
    </row>
    <row r="1929" spans="4:80" s="1" customFormat="1" x14ac:dyDescent="0.35">
      <c r="D1929" s="18"/>
      <c r="J1929" s="18"/>
      <c r="O1929" s="36"/>
      <c r="T1929" s="36"/>
      <c r="Z1929" s="18"/>
      <c r="AF1929" s="18"/>
      <c r="AL1929" s="18"/>
      <c r="AR1929" s="18"/>
      <c r="AX1929" s="18"/>
      <c r="BD1929" s="18"/>
      <c r="BJ1929" s="18"/>
      <c r="BP1929" s="18"/>
      <c r="BV1929" s="18"/>
      <c r="CB1929" s="18"/>
    </row>
    <row r="1930" spans="4:80" s="1" customFormat="1" x14ac:dyDescent="0.35">
      <c r="D1930" s="18"/>
      <c r="J1930" s="18"/>
      <c r="O1930" s="36"/>
      <c r="T1930" s="36"/>
      <c r="Z1930" s="18"/>
      <c r="AF1930" s="18"/>
      <c r="AL1930" s="18"/>
      <c r="AR1930" s="18"/>
      <c r="AX1930" s="18"/>
      <c r="BD1930" s="18"/>
      <c r="BJ1930" s="18"/>
      <c r="BP1930" s="18"/>
      <c r="BV1930" s="18"/>
      <c r="CB1930" s="18"/>
    </row>
    <row r="1931" spans="4:80" s="1" customFormat="1" x14ac:dyDescent="0.35">
      <c r="D1931" s="18"/>
      <c r="J1931" s="18"/>
      <c r="O1931" s="36"/>
      <c r="T1931" s="36"/>
      <c r="Z1931" s="18"/>
      <c r="AF1931" s="18"/>
      <c r="AL1931" s="18"/>
      <c r="AR1931" s="18"/>
      <c r="AX1931" s="18"/>
      <c r="BD1931" s="18"/>
      <c r="BJ1931" s="18"/>
      <c r="BP1931" s="18"/>
      <c r="BV1931" s="18"/>
      <c r="CB1931" s="18"/>
    </row>
    <row r="1932" spans="4:80" s="1" customFormat="1" x14ac:dyDescent="0.35">
      <c r="D1932" s="18"/>
      <c r="J1932" s="18"/>
      <c r="O1932" s="36"/>
      <c r="T1932" s="36"/>
      <c r="Z1932" s="18"/>
      <c r="AF1932" s="18"/>
      <c r="AL1932" s="18"/>
      <c r="AR1932" s="18"/>
      <c r="AX1932" s="18"/>
      <c r="BD1932" s="18"/>
      <c r="BJ1932" s="18"/>
      <c r="BP1932" s="18"/>
      <c r="BV1932" s="18"/>
      <c r="CB1932" s="18"/>
    </row>
    <row r="1933" spans="4:80" s="1" customFormat="1" x14ac:dyDescent="0.35">
      <c r="D1933" s="18"/>
      <c r="J1933" s="18"/>
      <c r="O1933" s="36"/>
      <c r="T1933" s="36"/>
      <c r="Z1933" s="18"/>
      <c r="AF1933" s="18"/>
      <c r="AL1933" s="18"/>
      <c r="AR1933" s="18"/>
      <c r="AX1933" s="18"/>
      <c r="BD1933" s="18"/>
      <c r="BJ1933" s="18"/>
      <c r="BP1933" s="18"/>
      <c r="BV1933" s="18"/>
      <c r="CB1933" s="18"/>
    </row>
    <row r="1934" spans="4:80" s="1" customFormat="1" x14ac:dyDescent="0.35">
      <c r="D1934" s="18"/>
      <c r="J1934" s="18"/>
      <c r="O1934" s="36"/>
      <c r="T1934" s="36"/>
      <c r="Z1934" s="18"/>
      <c r="AF1934" s="18"/>
      <c r="AL1934" s="18"/>
      <c r="AR1934" s="18"/>
      <c r="AX1934" s="18"/>
      <c r="BD1934" s="18"/>
      <c r="BJ1934" s="18"/>
      <c r="BP1934" s="18"/>
      <c r="BV1934" s="18"/>
      <c r="CB1934" s="18"/>
    </row>
    <row r="1935" spans="4:80" s="1" customFormat="1" x14ac:dyDescent="0.35">
      <c r="D1935" s="18"/>
      <c r="J1935" s="18"/>
      <c r="O1935" s="36"/>
      <c r="T1935" s="36"/>
      <c r="Z1935" s="18"/>
      <c r="AF1935" s="18"/>
      <c r="AL1935" s="18"/>
      <c r="AR1935" s="18"/>
      <c r="AX1935" s="18"/>
      <c r="BD1935" s="18"/>
      <c r="BJ1935" s="18"/>
      <c r="BP1935" s="18"/>
      <c r="BV1935" s="18"/>
      <c r="CB1935" s="18"/>
    </row>
    <row r="1936" spans="4:80" s="1" customFormat="1" x14ac:dyDescent="0.35">
      <c r="D1936" s="18"/>
      <c r="J1936" s="18"/>
      <c r="O1936" s="36"/>
      <c r="T1936" s="36"/>
      <c r="Z1936" s="18"/>
      <c r="AF1936" s="18"/>
      <c r="AL1936" s="18"/>
      <c r="AR1936" s="18"/>
      <c r="AX1936" s="18"/>
      <c r="BD1936" s="18"/>
      <c r="BJ1936" s="18"/>
      <c r="BP1936" s="18"/>
      <c r="BV1936" s="18"/>
      <c r="CB1936" s="18"/>
    </row>
    <row r="1937" spans="4:80" s="1" customFormat="1" x14ac:dyDescent="0.35">
      <c r="D1937" s="18"/>
      <c r="J1937" s="18"/>
      <c r="O1937" s="36"/>
      <c r="T1937" s="36"/>
      <c r="Z1937" s="18"/>
      <c r="AF1937" s="18"/>
      <c r="AL1937" s="18"/>
      <c r="AR1937" s="18"/>
      <c r="AX1937" s="18"/>
      <c r="BD1937" s="18"/>
      <c r="BJ1937" s="18"/>
      <c r="BP1937" s="18"/>
      <c r="BV1937" s="18"/>
      <c r="CB1937" s="18"/>
    </row>
    <row r="1938" spans="4:80" s="1" customFormat="1" x14ac:dyDescent="0.35">
      <c r="D1938" s="18"/>
      <c r="J1938" s="18"/>
      <c r="O1938" s="36"/>
      <c r="T1938" s="36"/>
      <c r="Z1938" s="18"/>
      <c r="AF1938" s="18"/>
      <c r="AL1938" s="18"/>
      <c r="AR1938" s="18"/>
      <c r="AX1938" s="18"/>
      <c r="BD1938" s="18"/>
      <c r="BJ1938" s="18"/>
      <c r="BP1938" s="18"/>
      <c r="BV1938" s="18"/>
      <c r="CB1938" s="18"/>
    </row>
    <row r="1939" spans="4:80" s="1" customFormat="1" x14ac:dyDescent="0.35">
      <c r="D1939" s="18"/>
      <c r="J1939" s="18"/>
      <c r="O1939" s="36"/>
      <c r="T1939" s="36"/>
      <c r="Z1939" s="18"/>
      <c r="AF1939" s="18"/>
      <c r="AL1939" s="18"/>
      <c r="AR1939" s="18"/>
      <c r="AX1939" s="18"/>
      <c r="BD1939" s="18"/>
      <c r="BJ1939" s="18"/>
      <c r="BP1939" s="18"/>
      <c r="BV1939" s="18"/>
      <c r="CB1939" s="18"/>
    </row>
    <row r="1940" spans="4:80" s="1" customFormat="1" x14ac:dyDescent="0.35">
      <c r="D1940" s="18"/>
      <c r="J1940" s="18"/>
      <c r="O1940" s="36"/>
      <c r="T1940" s="36"/>
      <c r="Z1940" s="18"/>
      <c r="AF1940" s="18"/>
      <c r="AL1940" s="18"/>
      <c r="AR1940" s="18"/>
      <c r="AX1940" s="18"/>
      <c r="BD1940" s="18"/>
      <c r="BJ1940" s="18"/>
      <c r="BP1940" s="18"/>
      <c r="BV1940" s="18"/>
      <c r="CB1940" s="18"/>
    </row>
    <row r="1941" spans="4:80" s="1" customFormat="1" x14ac:dyDescent="0.35">
      <c r="D1941" s="18"/>
      <c r="J1941" s="18"/>
      <c r="O1941" s="36"/>
      <c r="T1941" s="36"/>
      <c r="Z1941" s="18"/>
      <c r="AF1941" s="18"/>
      <c r="AL1941" s="18"/>
      <c r="AR1941" s="18"/>
      <c r="AX1941" s="18"/>
      <c r="BD1941" s="18"/>
      <c r="BJ1941" s="18"/>
      <c r="BP1941" s="18"/>
      <c r="BV1941" s="18"/>
      <c r="CB1941" s="18"/>
    </row>
    <row r="1942" spans="4:80" s="1" customFormat="1" x14ac:dyDescent="0.35">
      <c r="D1942" s="18"/>
      <c r="J1942" s="18"/>
      <c r="O1942" s="36"/>
      <c r="T1942" s="36"/>
      <c r="Z1942" s="18"/>
      <c r="AF1942" s="18"/>
      <c r="AL1942" s="18"/>
      <c r="AR1942" s="18"/>
      <c r="AX1942" s="18"/>
      <c r="BD1942" s="18"/>
      <c r="BJ1942" s="18"/>
      <c r="BP1942" s="18"/>
      <c r="BV1942" s="18"/>
      <c r="CB1942" s="18"/>
    </row>
    <row r="1943" spans="4:80" s="1" customFormat="1" x14ac:dyDescent="0.35">
      <c r="D1943" s="18"/>
      <c r="J1943" s="18"/>
      <c r="O1943" s="36"/>
      <c r="T1943" s="36"/>
      <c r="Z1943" s="18"/>
      <c r="AF1943" s="18"/>
      <c r="AL1943" s="18"/>
      <c r="AR1943" s="18"/>
      <c r="AX1943" s="18"/>
      <c r="BD1943" s="18"/>
      <c r="BJ1943" s="18"/>
      <c r="BP1943" s="18"/>
      <c r="BV1943" s="18"/>
      <c r="CB1943" s="18"/>
    </row>
    <row r="1944" spans="4:80" s="1" customFormat="1" x14ac:dyDescent="0.35">
      <c r="D1944" s="18"/>
      <c r="J1944" s="18"/>
      <c r="O1944" s="36"/>
      <c r="T1944" s="36"/>
      <c r="Z1944" s="18"/>
      <c r="AF1944" s="18"/>
      <c r="AL1944" s="18"/>
      <c r="AR1944" s="18"/>
      <c r="AX1944" s="18"/>
      <c r="BD1944" s="18"/>
      <c r="BJ1944" s="18"/>
      <c r="BP1944" s="18"/>
      <c r="BV1944" s="18"/>
      <c r="CB1944" s="18"/>
    </row>
    <row r="1945" spans="4:80" s="1" customFormat="1" x14ac:dyDescent="0.35">
      <c r="D1945" s="18"/>
      <c r="J1945" s="18"/>
      <c r="O1945" s="36"/>
      <c r="T1945" s="36"/>
      <c r="Z1945" s="18"/>
      <c r="AF1945" s="18"/>
      <c r="AL1945" s="18"/>
      <c r="AR1945" s="18"/>
      <c r="AX1945" s="18"/>
      <c r="BD1945" s="18"/>
      <c r="BJ1945" s="18"/>
      <c r="BP1945" s="18"/>
      <c r="BV1945" s="18"/>
      <c r="CB1945" s="18"/>
    </row>
    <row r="1946" spans="4:80" s="1" customFormat="1" x14ac:dyDescent="0.35">
      <c r="D1946" s="18"/>
      <c r="J1946" s="18"/>
      <c r="O1946" s="36"/>
      <c r="T1946" s="36"/>
      <c r="Z1946" s="18"/>
      <c r="AF1946" s="18"/>
      <c r="AL1946" s="18"/>
      <c r="AR1946" s="18"/>
      <c r="AX1946" s="18"/>
      <c r="BD1946" s="18"/>
      <c r="BJ1946" s="18"/>
      <c r="BP1946" s="18"/>
      <c r="BV1946" s="18"/>
      <c r="CB1946" s="18"/>
    </row>
    <row r="1947" spans="4:80" s="1" customFormat="1" x14ac:dyDescent="0.35">
      <c r="D1947" s="18"/>
      <c r="J1947" s="18"/>
      <c r="O1947" s="36"/>
      <c r="T1947" s="36"/>
      <c r="Z1947" s="18"/>
      <c r="AF1947" s="18"/>
      <c r="AL1947" s="18"/>
      <c r="AR1947" s="18"/>
      <c r="AX1947" s="18"/>
      <c r="BD1947" s="18"/>
      <c r="BJ1947" s="18"/>
      <c r="BP1947" s="18"/>
      <c r="BV1947" s="18"/>
      <c r="CB1947" s="18"/>
    </row>
    <row r="1948" spans="4:80" s="1" customFormat="1" x14ac:dyDescent="0.35">
      <c r="D1948" s="18"/>
      <c r="J1948" s="18"/>
      <c r="O1948" s="36"/>
      <c r="T1948" s="36"/>
      <c r="Z1948" s="18"/>
      <c r="AF1948" s="18"/>
      <c r="AL1948" s="18"/>
      <c r="AR1948" s="18"/>
      <c r="AX1948" s="18"/>
      <c r="BD1948" s="18"/>
      <c r="BJ1948" s="18"/>
      <c r="BP1948" s="18"/>
      <c r="BV1948" s="18"/>
      <c r="CB1948" s="18"/>
    </row>
    <row r="1949" spans="4:80" s="1" customFormat="1" x14ac:dyDescent="0.35">
      <c r="D1949" s="18"/>
      <c r="J1949" s="18"/>
      <c r="O1949" s="36"/>
      <c r="T1949" s="36"/>
      <c r="Z1949" s="18"/>
      <c r="AF1949" s="18"/>
      <c r="AL1949" s="18"/>
      <c r="AR1949" s="18"/>
      <c r="AX1949" s="18"/>
      <c r="BD1949" s="18"/>
      <c r="BJ1949" s="18"/>
      <c r="BP1949" s="18"/>
      <c r="BV1949" s="18"/>
      <c r="CB1949" s="18"/>
    </row>
    <row r="1950" spans="4:80" s="1" customFormat="1" x14ac:dyDescent="0.35">
      <c r="D1950" s="18"/>
      <c r="J1950" s="18"/>
      <c r="O1950" s="36"/>
      <c r="T1950" s="36"/>
      <c r="Z1950" s="18"/>
      <c r="AF1950" s="18"/>
      <c r="AL1950" s="18"/>
      <c r="AR1950" s="18"/>
      <c r="AX1950" s="18"/>
      <c r="BD1950" s="18"/>
      <c r="BJ1950" s="18"/>
      <c r="BP1950" s="18"/>
      <c r="BV1950" s="18"/>
      <c r="CB1950" s="18"/>
    </row>
    <row r="1951" spans="4:80" s="1" customFormat="1" x14ac:dyDescent="0.35">
      <c r="D1951" s="18"/>
      <c r="J1951" s="18"/>
      <c r="O1951" s="36"/>
      <c r="T1951" s="36"/>
      <c r="Z1951" s="18"/>
      <c r="AF1951" s="18"/>
      <c r="AL1951" s="18"/>
      <c r="AR1951" s="18"/>
      <c r="AX1951" s="18"/>
      <c r="BD1951" s="18"/>
      <c r="BJ1951" s="18"/>
      <c r="BP1951" s="18"/>
      <c r="BV1951" s="18"/>
      <c r="CB1951" s="18"/>
    </row>
    <row r="1952" spans="4:80" s="1" customFormat="1" x14ac:dyDescent="0.35">
      <c r="D1952" s="18"/>
      <c r="J1952" s="18"/>
      <c r="O1952" s="36"/>
      <c r="T1952" s="36"/>
      <c r="Z1952" s="18"/>
      <c r="AF1952" s="18"/>
      <c r="AL1952" s="18"/>
      <c r="AR1952" s="18"/>
      <c r="AX1952" s="18"/>
      <c r="BD1952" s="18"/>
      <c r="BJ1952" s="18"/>
      <c r="BP1952" s="18"/>
      <c r="BV1952" s="18"/>
      <c r="CB1952" s="18"/>
    </row>
    <row r="1953" spans="4:80" s="1" customFormat="1" x14ac:dyDescent="0.35">
      <c r="D1953" s="18"/>
      <c r="J1953" s="18"/>
      <c r="O1953" s="36"/>
      <c r="T1953" s="36"/>
      <c r="Z1953" s="18"/>
      <c r="AF1953" s="18"/>
      <c r="AL1953" s="18"/>
      <c r="AR1953" s="18"/>
      <c r="AX1953" s="18"/>
      <c r="BD1953" s="18"/>
      <c r="BJ1953" s="18"/>
      <c r="BP1953" s="18"/>
      <c r="BV1953" s="18"/>
      <c r="CB1953" s="18"/>
    </row>
    <row r="1954" spans="4:80" s="1" customFormat="1" x14ac:dyDescent="0.35">
      <c r="D1954" s="18"/>
      <c r="J1954" s="18"/>
      <c r="O1954" s="36"/>
      <c r="T1954" s="36"/>
      <c r="Z1954" s="18"/>
      <c r="AF1954" s="18"/>
      <c r="AL1954" s="18"/>
      <c r="AR1954" s="18"/>
      <c r="AX1954" s="18"/>
      <c r="BD1954" s="18"/>
      <c r="BJ1954" s="18"/>
      <c r="BP1954" s="18"/>
      <c r="BV1954" s="18"/>
      <c r="CB1954" s="18"/>
    </row>
    <row r="1955" spans="4:80" s="1" customFormat="1" x14ac:dyDescent="0.35">
      <c r="D1955" s="18"/>
      <c r="J1955" s="18"/>
      <c r="O1955" s="36"/>
      <c r="T1955" s="36"/>
      <c r="Z1955" s="18"/>
      <c r="AF1955" s="18"/>
      <c r="AL1955" s="18"/>
      <c r="AR1955" s="18"/>
      <c r="AX1955" s="18"/>
      <c r="BD1955" s="18"/>
      <c r="BJ1955" s="18"/>
      <c r="BP1955" s="18"/>
      <c r="BV1955" s="18"/>
      <c r="CB1955" s="18"/>
    </row>
    <row r="1956" spans="4:80" s="1" customFormat="1" x14ac:dyDescent="0.35">
      <c r="D1956" s="18"/>
      <c r="J1956" s="18"/>
      <c r="O1956" s="36"/>
      <c r="T1956" s="36"/>
      <c r="Z1956" s="18"/>
      <c r="AF1956" s="18"/>
      <c r="AL1956" s="18"/>
      <c r="AR1956" s="18"/>
      <c r="AX1956" s="18"/>
      <c r="BD1956" s="18"/>
      <c r="BJ1956" s="18"/>
      <c r="BP1956" s="18"/>
      <c r="BV1956" s="18"/>
      <c r="CB1956" s="18"/>
    </row>
    <row r="1957" spans="4:80" s="1" customFormat="1" x14ac:dyDescent="0.35">
      <c r="D1957" s="18"/>
      <c r="J1957" s="18"/>
      <c r="O1957" s="36"/>
      <c r="T1957" s="36"/>
      <c r="Z1957" s="18"/>
      <c r="AF1957" s="18"/>
      <c r="AL1957" s="18"/>
      <c r="AR1957" s="18"/>
      <c r="AX1957" s="18"/>
      <c r="BD1957" s="18"/>
      <c r="BJ1957" s="18"/>
      <c r="BP1957" s="18"/>
      <c r="BV1957" s="18"/>
      <c r="CB1957" s="18"/>
    </row>
    <row r="1958" spans="4:80" s="1" customFormat="1" x14ac:dyDescent="0.35">
      <c r="D1958" s="18"/>
      <c r="J1958" s="18"/>
      <c r="O1958" s="36"/>
      <c r="T1958" s="36"/>
      <c r="Z1958" s="18"/>
      <c r="AF1958" s="18"/>
      <c r="AL1958" s="18"/>
      <c r="AR1958" s="18"/>
      <c r="AX1958" s="18"/>
      <c r="BD1958" s="18"/>
      <c r="BJ1958" s="18"/>
      <c r="BP1958" s="18"/>
      <c r="BV1958" s="18"/>
      <c r="CB1958" s="18"/>
    </row>
    <row r="1959" spans="4:80" s="1" customFormat="1" x14ac:dyDescent="0.35">
      <c r="D1959" s="18"/>
      <c r="J1959" s="18"/>
      <c r="O1959" s="36"/>
      <c r="T1959" s="36"/>
      <c r="Z1959" s="18"/>
      <c r="AF1959" s="18"/>
      <c r="AL1959" s="18"/>
      <c r="AR1959" s="18"/>
      <c r="AX1959" s="18"/>
      <c r="BD1959" s="18"/>
      <c r="BJ1959" s="18"/>
      <c r="BP1959" s="18"/>
      <c r="BV1959" s="18"/>
      <c r="CB1959" s="18"/>
    </row>
    <row r="1960" spans="4:80" s="1" customFormat="1" x14ac:dyDescent="0.35">
      <c r="D1960" s="18"/>
      <c r="J1960" s="18"/>
      <c r="O1960" s="36"/>
      <c r="T1960" s="36"/>
      <c r="Z1960" s="18"/>
      <c r="AF1960" s="18"/>
      <c r="AL1960" s="18"/>
      <c r="AR1960" s="18"/>
      <c r="AX1960" s="18"/>
      <c r="BD1960" s="18"/>
      <c r="BJ1960" s="18"/>
      <c r="BP1960" s="18"/>
      <c r="BV1960" s="18"/>
      <c r="CB1960" s="18"/>
    </row>
    <row r="1961" spans="4:80" s="1" customFormat="1" x14ac:dyDescent="0.35">
      <c r="D1961" s="18"/>
      <c r="J1961" s="18"/>
      <c r="O1961" s="36"/>
      <c r="T1961" s="36"/>
      <c r="Z1961" s="18"/>
      <c r="AF1961" s="18"/>
      <c r="AL1961" s="18"/>
      <c r="AR1961" s="18"/>
      <c r="AX1961" s="18"/>
      <c r="BD1961" s="18"/>
      <c r="BJ1961" s="18"/>
      <c r="BP1961" s="18"/>
      <c r="BV1961" s="18"/>
      <c r="CB1961" s="18"/>
    </row>
    <row r="1962" spans="4:80" s="1" customFormat="1" x14ac:dyDescent="0.35">
      <c r="D1962" s="18"/>
      <c r="J1962" s="18"/>
      <c r="O1962" s="36"/>
      <c r="T1962" s="36"/>
      <c r="Z1962" s="18"/>
      <c r="AF1962" s="18"/>
      <c r="AL1962" s="18"/>
      <c r="AR1962" s="18"/>
      <c r="AX1962" s="18"/>
      <c r="BD1962" s="18"/>
      <c r="BJ1962" s="18"/>
      <c r="BP1962" s="18"/>
      <c r="BV1962" s="18"/>
      <c r="CB1962" s="18"/>
    </row>
    <row r="1963" spans="4:80" s="1" customFormat="1" x14ac:dyDescent="0.35">
      <c r="D1963" s="18"/>
      <c r="J1963" s="18"/>
      <c r="O1963" s="36"/>
      <c r="T1963" s="36"/>
      <c r="Z1963" s="18"/>
      <c r="AF1963" s="18"/>
      <c r="AL1963" s="18"/>
      <c r="AR1963" s="18"/>
      <c r="AX1963" s="18"/>
      <c r="BD1963" s="18"/>
      <c r="BJ1963" s="18"/>
      <c r="BP1963" s="18"/>
      <c r="BV1963" s="18"/>
      <c r="CB1963" s="18"/>
    </row>
    <row r="1964" spans="4:80" s="1" customFormat="1" x14ac:dyDescent="0.35">
      <c r="D1964" s="18"/>
      <c r="J1964" s="18"/>
      <c r="O1964" s="36"/>
      <c r="T1964" s="36"/>
      <c r="Z1964" s="18"/>
      <c r="AF1964" s="18"/>
      <c r="AL1964" s="18"/>
      <c r="AR1964" s="18"/>
      <c r="AX1964" s="18"/>
      <c r="BD1964" s="18"/>
      <c r="BJ1964" s="18"/>
      <c r="BP1964" s="18"/>
      <c r="BV1964" s="18"/>
      <c r="CB1964" s="18"/>
    </row>
    <row r="1965" spans="4:80" s="1" customFormat="1" x14ac:dyDescent="0.35">
      <c r="D1965" s="18"/>
      <c r="J1965" s="18"/>
      <c r="O1965" s="36"/>
      <c r="T1965" s="36"/>
      <c r="Z1965" s="18"/>
      <c r="AF1965" s="18"/>
      <c r="AL1965" s="18"/>
      <c r="AR1965" s="18"/>
      <c r="AX1965" s="18"/>
      <c r="BD1965" s="18"/>
      <c r="BJ1965" s="18"/>
      <c r="BP1965" s="18"/>
      <c r="BV1965" s="18"/>
      <c r="CB1965" s="18"/>
    </row>
    <row r="1966" spans="4:80" s="1" customFormat="1" x14ac:dyDescent="0.35">
      <c r="D1966" s="18"/>
      <c r="J1966" s="18"/>
      <c r="O1966" s="36"/>
      <c r="T1966" s="36"/>
      <c r="Z1966" s="18"/>
      <c r="AF1966" s="18"/>
      <c r="AL1966" s="18"/>
      <c r="AR1966" s="18"/>
      <c r="AX1966" s="18"/>
      <c r="BD1966" s="18"/>
      <c r="BJ1966" s="18"/>
      <c r="BP1966" s="18"/>
      <c r="BV1966" s="18"/>
      <c r="CB1966" s="18"/>
    </row>
    <row r="1967" spans="4:80" s="1" customFormat="1" x14ac:dyDescent="0.35">
      <c r="D1967" s="18"/>
      <c r="J1967" s="18"/>
      <c r="O1967" s="36"/>
      <c r="T1967" s="36"/>
      <c r="Z1967" s="18"/>
      <c r="AF1967" s="18"/>
      <c r="AL1967" s="18"/>
      <c r="AR1967" s="18"/>
      <c r="AX1967" s="18"/>
      <c r="BD1967" s="18"/>
      <c r="BJ1967" s="18"/>
      <c r="BP1967" s="18"/>
      <c r="BV1967" s="18"/>
      <c r="CB1967" s="18"/>
    </row>
    <row r="1968" spans="4:80" s="1" customFormat="1" x14ac:dyDescent="0.35">
      <c r="D1968" s="18"/>
      <c r="J1968" s="18"/>
      <c r="O1968" s="36"/>
      <c r="T1968" s="36"/>
      <c r="Z1968" s="18"/>
      <c r="AF1968" s="18"/>
      <c r="AL1968" s="18"/>
      <c r="AR1968" s="18"/>
      <c r="AX1968" s="18"/>
      <c r="BD1968" s="18"/>
      <c r="BJ1968" s="18"/>
      <c r="BP1968" s="18"/>
      <c r="BV1968" s="18"/>
      <c r="CB1968" s="18"/>
    </row>
    <row r="1969" spans="4:80" s="1" customFormat="1" x14ac:dyDescent="0.35">
      <c r="D1969" s="18"/>
      <c r="J1969" s="18"/>
      <c r="O1969" s="36"/>
      <c r="T1969" s="36"/>
      <c r="Z1969" s="18"/>
      <c r="AF1969" s="18"/>
      <c r="AL1969" s="18"/>
      <c r="AR1969" s="18"/>
      <c r="AX1969" s="18"/>
      <c r="BD1969" s="18"/>
      <c r="BJ1969" s="18"/>
      <c r="BP1969" s="18"/>
      <c r="BV1969" s="18"/>
      <c r="CB1969" s="18"/>
    </row>
    <row r="1970" spans="4:80" s="1" customFormat="1" x14ac:dyDescent="0.35">
      <c r="D1970" s="18"/>
      <c r="J1970" s="18"/>
      <c r="O1970" s="36"/>
      <c r="T1970" s="36"/>
      <c r="Z1970" s="18"/>
      <c r="AF1970" s="18"/>
      <c r="AL1970" s="18"/>
      <c r="AR1970" s="18"/>
      <c r="AX1970" s="18"/>
      <c r="BD1970" s="18"/>
      <c r="BJ1970" s="18"/>
      <c r="BP1970" s="18"/>
      <c r="BV1970" s="18"/>
      <c r="CB1970" s="18"/>
    </row>
    <row r="1971" spans="4:80" s="1" customFormat="1" x14ac:dyDescent="0.35">
      <c r="D1971" s="18"/>
      <c r="J1971" s="18"/>
      <c r="O1971" s="36"/>
      <c r="T1971" s="36"/>
      <c r="Z1971" s="18"/>
      <c r="AF1971" s="18"/>
      <c r="AL1971" s="18"/>
      <c r="AR1971" s="18"/>
      <c r="AX1971" s="18"/>
      <c r="BD1971" s="18"/>
      <c r="BJ1971" s="18"/>
      <c r="BP1971" s="18"/>
      <c r="BV1971" s="18"/>
      <c r="CB1971" s="18"/>
    </row>
    <row r="1972" spans="4:80" s="1" customFormat="1" x14ac:dyDescent="0.35">
      <c r="D1972" s="18"/>
      <c r="J1972" s="18"/>
      <c r="O1972" s="36"/>
      <c r="T1972" s="36"/>
      <c r="Z1972" s="18"/>
      <c r="AF1972" s="18"/>
      <c r="AL1972" s="18"/>
      <c r="AR1972" s="18"/>
      <c r="AX1972" s="18"/>
      <c r="BD1972" s="18"/>
      <c r="BJ1972" s="18"/>
      <c r="BP1972" s="18"/>
      <c r="BV1972" s="18"/>
      <c r="CB1972" s="18"/>
    </row>
    <row r="1973" spans="4:80" s="1" customFormat="1" x14ac:dyDescent="0.35">
      <c r="D1973" s="18"/>
      <c r="J1973" s="18"/>
      <c r="O1973" s="36"/>
      <c r="T1973" s="36"/>
      <c r="Z1973" s="18"/>
      <c r="AF1973" s="18"/>
      <c r="AL1973" s="18"/>
      <c r="AR1973" s="18"/>
      <c r="AX1973" s="18"/>
      <c r="BD1973" s="18"/>
      <c r="BJ1973" s="18"/>
      <c r="BP1973" s="18"/>
      <c r="BV1973" s="18"/>
      <c r="CB1973" s="18"/>
    </row>
    <row r="1974" spans="4:80" s="1" customFormat="1" x14ac:dyDescent="0.35">
      <c r="D1974" s="18"/>
      <c r="J1974" s="18"/>
      <c r="O1974" s="36"/>
      <c r="T1974" s="36"/>
      <c r="Z1974" s="18"/>
      <c r="AF1974" s="18"/>
      <c r="AL1974" s="18"/>
      <c r="AR1974" s="18"/>
      <c r="AX1974" s="18"/>
      <c r="BD1974" s="18"/>
      <c r="BJ1974" s="18"/>
      <c r="BP1974" s="18"/>
      <c r="BV1974" s="18"/>
      <c r="CB1974" s="18"/>
    </row>
    <row r="1975" spans="4:80" s="1" customFormat="1" x14ac:dyDescent="0.35">
      <c r="D1975" s="18"/>
      <c r="J1975" s="18"/>
      <c r="O1975" s="36"/>
      <c r="T1975" s="36"/>
      <c r="Z1975" s="18"/>
      <c r="AF1975" s="18"/>
      <c r="AL1975" s="18"/>
      <c r="AR1975" s="18"/>
      <c r="AX1975" s="18"/>
      <c r="BD1975" s="18"/>
      <c r="BJ1975" s="18"/>
      <c r="BP1975" s="18"/>
      <c r="BV1975" s="18"/>
      <c r="CB1975" s="18"/>
    </row>
    <row r="1976" spans="4:80" s="1" customFormat="1" x14ac:dyDescent="0.35">
      <c r="D1976" s="18"/>
      <c r="J1976" s="18"/>
      <c r="O1976" s="36"/>
      <c r="T1976" s="36"/>
      <c r="Z1976" s="18"/>
      <c r="AF1976" s="18"/>
      <c r="AL1976" s="18"/>
      <c r="AR1976" s="18"/>
      <c r="AX1976" s="18"/>
      <c r="BD1976" s="18"/>
      <c r="BJ1976" s="18"/>
      <c r="BP1976" s="18"/>
      <c r="BV1976" s="18"/>
      <c r="CB1976" s="18"/>
    </row>
    <row r="1977" spans="4:80" s="1" customFormat="1" x14ac:dyDescent="0.35">
      <c r="D1977" s="18"/>
      <c r="J1977" s="18"/>
      <c r="O1977" s="36"/>
      <c r="T1977" s="36"/>
      <c r="Z1977" s="18"/>
      <c r="AF1977" s="18"/>
      <c r="AL1977" s="18"/>
      <c r="AR1977" s="18"/>
      <c r="AX1977" s="18"/>
      <c r="BD1977" s="18"/>
      <c r="BJ1977" s="18"/>
      <c r="BP1977" s="18"/>
      <c r="BV1977" s="18"/>
      <c r="CB1977" s="18"/>
    </row>
    <row r="1978" spans="4:80" s="1" customFormat="1" x14ac:dyDescent="0.35">
      <c r="D1978" s="18"/>
      <c r="J1978" s="18"/>
      <c r="O1978" s="36"/>
      <c r="T1978" s="36"/>
      <c r="Z1978" s="18"/>
      <c r="AF1978" s="18"/>
      <c r="AL1978" s="18"/>
      <c r="AR1978" s="18"/>
      <c r="AX1978" s="18"/>
      <c r="BD1978" s="18"/>
      <c r="BJ1978" s="18"/>
      <c r="BP1978" s="18"/>
      <c r="BV1978" s="18"/>
      <c r="CB1978" s="18"/>
    </row>
    <row r="1979" spans="4:80" s="1" customFormat="1" x14ac:dyDescent="0.35">
      <c r="D1979" s="18"/>
      <c r="J1979" s="18"/>
      <c r="O1979" s="36"/>
      <c r="T1979" s="36"/>
      <c r="Z1979" s="18"/>
      <c r="AF1979" s="18"/>
      <c r="AL1979" s="18"/>
      <c r="AR1979" s="18"/>
      <c r="AX1979" s="18"/>
      <c r="BD1979" s="18"/>
      <c r="BJ1979" s="18"/>
      <c r="BP1979" s="18"/>
      <c r="BV1979" s="18"/>
      <c r="CB1979" s="18"/>
    </row>
    <row r="1980" spans="4:80" s="1" customFormat="1" x14ac:dyDescent="0.35">
      <c r="D1980" s="18"/>
      <c r="J1980" s="18"/>
      <c r="O1980" s="36"/>
      <c r="T1980" s="36"/>
      <c r="Z1980" s="18"/>
      <c r="AF1980" s="18"/>
      <c r="AL1980" s="18"/>
      <c r="AR1980" s="18"/>
      <c r="AX1980" s="18"/>
      <c r="BD1980" s="18"/>
      <c r="BJ1980" s="18"/>
      <c r="BP1980" s="18"/>
      <c r="BV1980" s="18"/>
      <c r="CB1980" s="18"/>
    </row>
    <row r="1981" spans="4:80" s="1" customFormat="1" x14ac:dyDescent="0.35">
      <c r="D1981" s="18"/>
      <c r="J1981" s="18"/>
      <c r="O1981" s="36"/>
      <c r="T1981" s="36"/>
      <c r="Z1981" s="18"/>
      <c r="AF1981" s="18"/>
      <c r="AL1981" s="18"/>
      <c r="AR1981" s="18"/>
      <c r="AX1981" s="18"/>
      <c r="BD1981" s="18"/>
      <c r="BJ1981" s="18"/>
      <c r="BP1981" s="18"/>
      <c r="BV1981" s="18"/>
      <c r="CB1981" s="18"/>
    </row>
    <row r="1982" spans="4:80" s="1" customFormat="1" x14ac:dyDescent="0.35">
      <c r="D1982" s="18"/>
      <c r="J1982" s="18"/>
      <c r="O1982" s="36"/>
      <c r="T1982" s="36"/>
      <c r="Z1982" s="18"/>
      <c r="AF1982" s="18"/>
      <c r="AL1982" s="18"/>
      <c r="AR1982" s="18"/>
      <c r="AX1982" s="18"/>
      <c r="BD1982" s="18"/>
      <c r="BJ1982" s="18"/>
      <c r="BP1982" s="18"/>
      <c r="BV1982" s="18"/>
      <c r="CB1982" s="18"/>
    </row>
    <row r="1983" spans="4:80" s="1" customFormat="1" x14ac:dyDescent="0.35">
      <c r="D1983" s="18"/>
      <c r="J1983" s="18"/>
      <c r="O1983" s="36"/>
      <c r="T1983" s="36"/>
      <c r="Z1983" s="18"/>
      <c r="AF1983" s="18"/>
      <c r="AL1983" s="18"/>
      <c r="AR1983" s="18"/>
      <c r="AX1983" s="18"/>
      <c r="BD1983" s="18"/>
      <c r="BJ1983" s="18"/>
      <c r="BP1983" s="18"/>
      <c r="BV1983" s="18"/>
      <c r="CB1983" s="18"/>
    </row>
    <row r="1984" spans="4:80" s="1" customFormat="1" x14ac:dyDescent="0.35">
      <c r="D1984" s="18"/>
      <c r="J1984" s="18"/>
      <c r="O1984" s="36"/>
      <c r="T1984" s="36"/>
      <c r="Z1984" s="18"/>
      <c r="AF1984" s="18"/>
      <c r="AL1984" s="18"/>
      <c r="AR1984" s="18"/>
      <c r="AX1984" s="18"/>
      <c r="BD1984" s="18"/>
      <c r="BJ1984" s="18"/>
      <c r="BP1984" s="18"/>
      <c r="BV1984" s="18"/>
      <c r="CB1984" s="18"/>
    </row>
    <row r="1985" spans="4:80" s="1" customFormat="1" x14ac:dyDescent="0.35">
      <c r="D1985" s="18"/>
      <c r="J1985" s="18"/>
      <c r="O1985" s="36"/>
      <c r="T1985" s="36"/>
      <c r="Z1985" s="18"/>
      <c r="AF1985" s="18"/>
      <c r="AL1985" s="18"/>
      <c r="AR1985" s="18"/>
      <c r="AX1985" s="18"/>
      <c r="BD1985" s="18"/>
      <c r="BJ1985" s="18"/>
      <c r="BP1985" s="18"/>
      <c r="BV1985" s="18"/>
      <c r="CB1985" s="18"/>
    </row>
    <row r="1986" spans="4:80" s="1" customFormat="1" x14ac:dyDescent="0.35">
      <c r="D1986" s="18"/>
      <c r="J1986" s="18"/>
      <c r="O1986" s="36"/>
      <c r="T1986" s="36"/>
      <c r="Z1986" s="18"/>
      <c r="AF1986" s="18"/>
      <c r="AL1986" s="18"/>
      <c r="AR1986" s="18"/>
      <c r="AX1986" s="18"/>
      <c r="BD1986" s="18"/>
      <c r="BJ1986" s="18"/>
      <c r="BP1986" s="18"/>
      <c r="BV1986" s="18"/>
      <c r="CB1986" s="18"/>
    </row>
    <row r="1987" spans="4:80" s="1" customFormat="1" x14ac:dyDescent="0.35">
      <c r="D1987" s="18"/>
      <c r="J1987" s="18"/>
      <c r="O1987" s="36"/>
      <c r="T1987" s="36"/>
      <c r="Z1987" s="18"/>
      <c r="AF1987" s="18"/>
      <c r="AL1987" s="18"/>
      <c r="AR1987" s="18"/>
      <c r="AX1987" s="18"/>
      <c r="BD1987" s="18"/>
      <c r="BJ1987" s="18"/>
      <c r="BP1987" s="18"/>
      <c r="BV1987" s="18"/>
      <c r="CB1987" s="18"/>
    </row>
    <row r="1988" spans="4:80" s="1" customFormat="1" x14ac:dyDescent="0.35">
      <c r="D1988" s="18"/>
      <c r="J1988" s="18"/>
      <c r="O1988" s="36"/>
      <c r="T1988" s="36"/>
      <c r="Z1988" s="18"/>
      <c r="AF1988" s="18"/>
      <c r="AL1988" s="18"/>
      <c r="AR1988" s="18"/>
      <c r="AX1988" s="18"/>
      <c r="BD1988" s="18"/>
      <c r="BJ1988" s="18"/>
      <c r="BP1988" s="18"/>
      <c r="BV1988" s="18"/>
      <c r="CB1988" s="18"/>
    </row>
    <row r="1989" spans="4:80" s="1" customFormat="1" x14ac:dyDescent="0.35">
      <c r="D1989" s="18"/>
      <c r="J1989" s="18"/>
      <c r="O1989" s="36"/>
      <c r="T1989" s="36"/>
      <c r="Z1989" s="18"/>
      <c r="AF1989" s="18"/>
      <c r="AL1989" s="18"/>
      <c r="AR1989" s="18"/>
      <c r="AX1989" s="18"/>
      <c r="BD1989" s="18"/>
      <c r="BJ1989" s="18"/>
      <c r="BP1989" s="18"/>
      <c r="BV1989" s="18"/>
      <c r="CB1989" s="18"/>
    </row>
    <row r="1990" spans="4:80" s="1" customFormat="1" x14ac:dyDescent="0.35">
      <c r="D1990" s="18"/>
      <c r="J1990" s="18"/>
      <c r="O1990" s="36"/>
      <c r="T1990" s="36"/>
      <c r="Z1990" s="18"/>
      <c r="AF1990" s="18"/>
      <c r="AL1990" s="18"/>
      <c r="AR1990" s="18"/>
      <c r="AX1990" s="18"/>
      <c r="BD1990" s="18"/>
      <c r="BJ1990" s="18"/>
      <c r="BP1990" s="18"/>
      <c r="BV1990" s="18"/>
      <c r="CB1990" s="18"/>
    </row>
    <row r="1991" spans="4:80" s="1" customFormat="1" x14ac:dyDescent="0.35">
      <c r="D1991" s="18"/>
      <c r="J1991" s="18"/>
      <c r="O1991" s="36"/>
      <c r="T1991" s="36"/>
      <c r="Z1991" s="18"/>
      <c r="AF1991" s="18"/>
      <c r="AL1991" s="18"/>
      <c r="AR1991" s="18"/>
      <c r="AX1991" s="18"/>
      <c r="BD1991" s="18"/>
      <c r="BJ1991" s="18"/>
      <c r="BP1991" s="18"/>
      <c r="BV1991" s="18"/>
      <c r="CB1991" s="18"/>
    </row>
    <row r="1992" spans="4:80" s="1" customFormat="1" x14ac:dyDescent="0.35">
      <c r="D1992" s="18"/>
      <c r="J1992" s="18"/>
      <c r="O1992" s="36"/>
      <c r="T1992" s="36"/>
      <c r="Z1992" s="18"/>
      <c r="AF1992" s="18"/>
      <c r="AL1992" s="18"/>
      <c r="AR1992" s="18"/>
      <c r="AX1992" s="18"/>
      <c r="BD1992" s="18"/>
      <c r="BJ1992" s="18"/>
      <c r="BP1992" s="18"/>
      <c r="BV1992" s="18"/>
      <c r="CB1992" s="18"/>
    </row>
    <row r="1993" spans="4:80" s="1" customFormat="1" x14ac:dyDescent="0.35">
      <c r="D1993" s="18"/>
      <c r="J1993" s="18"/>
      <c r="O1993" s="36"/>
      <c r="T1993" s="36"/>
      <c r="Z1993" s="18"/>
      <c r="AF1993" s="18"/>
      <c r="AL1993" s="18"/>
      <c r="AR1993" s="18"/>
      <c r="AX1993" s="18"/>
      <c r="BD1993" s="18"/>
      <c r="BJ1993" s="18"/>
      <c r="BP1993" s="18"/>
      <c r="BV1993" s="18"/>
      <c r="CB1993" s="18"/>
    </row>
    <row r="1994" spans="4:80" s="1" customFormat="1" x14ac:dyDescent="0.35">
      <c r="D1994" s="18"/>
      <c r="J1994" s="18"/>
      <c r="O1994" s="36"/>
      <c r="T1994" s="36"/>
      <c r="Z1994" s="18"/>
      <c r="AF1994" s="18"/>
      <c r="AL1994" s="18"/>
      <c r="AR1994" s="18"/>
      <c r="AX1994" s="18"/>
      <c r="BD1994" s="18"/>
      <c r="BJ1994" s="18"/>
      <c r="BP1994" s="18"/>
      <c r="BV1994" s="18"/>
      <c r="CB1994" s="18"/>
    </row>
    <row r="1995" spans="4:80" s="1" customFormat="1" x14ac:dyDescent="0.35">
      <c r="D1995" s="18"/>
      <c r="J1995" s="18"/>
      <c r="O1995" s="36"/>
      <c r="T1995" s="36"/>
      <c r="Z1995" s="18"/>
      <c r="AF1995" s="18"/>
      <c r="AL1995" s="18"/>
      <c r="AR1995" s="18"/>
      <c r="AX1995" s="18"/>
      <c r="BD1995" s="18"/>
      <c r="BJ1995" s="18"/>
      <c r="BP1995" s="18"/>
      <c r="BV1995" s="18"/>
      <c r="CB1995" s="18"/>
    </row>
    <row r="1996" spans="4:80" s="1" customFormat="1" x14ac:dyDescent="0.35">
      <c r="D1996" s="18"/>
      <c r="J1996" s="18"/>
      <c r="O1996" s="36"/>
      <c r="T1996" s="36"/>
      <c r="Z1996" s="18"/>
      <c r="AF1996" s="18"/>
      <c r="AL1996" s="18"/>
      <c r="AR1996" s="18"/>
      <c r="AX1996" s="18"/>
      <c r="BD1996" s="18"/>
      <c r="BJ1996" s="18"/>
      <c r="BP1996" s="18"/>
      <c r="BV1996" s="18"/>
      <c r="CB1996" s="18"/>
    </row>
    <row r="1997" spans="4:80" s="1" customFormat="1" x14ac:dyDescent="0.35">
      <c r="D1997" s="18"/>
      <c r="J1997" s="18"/>
      <c r="O1997" s="36"/>
      <c r="T1997" s="36"/>
      <c r="Z1997" s="18"/>
      <c r="AF1997" s="18"/>
      <c r="AL1997" s="18"/>
      <c r="AR1997" s="18"/>
      <c r="AX1997" s="18"/>
      <c r="BD1997" s="18"/>
      <c r="BJ1997" s="18"/>
      <c r="BP1997" s="18"/>
      <c r="BV1997" s="18"/>
      <c r="CB1997" s="18"/>
    </row>
    <row r="1998" spans="4:80" s="1" customFormat="1" x14ac:dyDescent="0.35">
      <c r="D1998" s="18"/>
      <c r="J1998" s="18"/>
      <c r="O1998" s="36"/>
      <c r="T1998" s="36"/>
      <c r="Z1998" s="18"/>
      <c r="AF1998" s="18"/>
      <c r="AL1998" s="18"/>
      <c r="AR1998" s="18"/>
      <c r="AX1998" s="18"/>
      <c r="BD1998" s="18"/>
      <c r="BJ1998" s="18"/>
      <c r="BP1998" s="18"/>
      <c r="BV1998" s="18"/>
      <c r="CB1998" s="18"/>
    </row>
    <row r="1999" spans="4:80" s="1" customFormat="1" x14ac:dyDescent="0.35">
      <c r="D1999" s="18"/>
      <c r="J1999" s="18"/>
      <c r="O1999" s="36"/>
      <c r="T1999" s="36"/>
      <c r="Z1999" s="18"/>
      <c r="AF1999" s="18"/>
      <c r="AL1999" s="18"/>
      <c r="AR1999" s="18"/>
      <c r="AX1999" s="18"/>
      <c r="BD1999" s="18"/>
      <c r="BJ1999" s="18"/>
      <c r="BP1999" s="18"/>
      <c r="BV1999" s="18"/>
      <c r="CB1999" s="18"/>
    </row>
    <row r="2000" spans="4:80" s="1" customFormat="1" x14ac:dyDescent="0.35">
      <c r="D2000" s="18"/>
      <c r="J2000" s="18"/>
      <c r="O2000" s="36"/>
      <c r="T2000" s="36"/>
      <c r="Z2000" s="18"/>
      <c r="AF2000" s="18"/>
      <c r="AL2000" s="18"/>
      <c r="AR2000" s="18"/>
      <c r="AX2000" s="18"/>
      <c r="BD2000" s="18"/>
      <c r="BJ2000" s="18"/>
      <c r="BP2000" s="18"/>
      <c r="BV2000" s="18"/>
      <c r="CB2000" s="18"/>
    </row>
    <row r="2001" spans="4:80" s="1" customFormat="1" x14ac:dyDescent="0.35">
      <c r="D2001" s="18"/>
      <c r="J2001" s="18"/>
      <c r="O2001" s="36"/>
      <c r="T2001" s="36"/>
      <c r="Z2001" s="18"/>
      <c r="AF2001" s="18"/>
      <c r="AL2001" s="18"/>
      <c r="AR2001" s="18"/>
      <c r="AX2001" s="18"/>
      <c r="BD2001" s="18"/>
      <c r="BJ2001" s="18"/>
      <c r="BP2001" s="18"/>
      <c r="BV2001" s="18"/>
      <c r="CB2001" s="18"/>
    </row>
    <row r="2002" spans="4:80" s="1" customFormat="1" x14ac:dyDescent="0.35">
      <c r="D2002" s="18"/>
      <c r="J2002" s="18"/>
      <c r="O2002" s="36"/>
      <c r="T2002" s="36"/>
      <c r="Z2002" s="18"/>
      <c r="AF2002" s="18"/>
      <c r="AL2002" s="18"/>
      <c r="AR2002" s="18"/>
      <c r="AX2002" s="18"/>
      <c r="BD2002" s="18"/>
      <c r="BJ2002" s="18"/>
      <c r="BP2002" s="18"/>
      <c r="BV2002" s="18"/>
      <c r="CB2002" s="18"/>
    </row>
    <row r="2003" spans="4:80" s="1" customFormat="1" x14ac:dyDescent="0.35">
      <c r="D2003" s="18"/>
      <c r="J2003" s="18"/>
      <c r="O2003" s="36"/>
      <c r="T2003" s="36"/>
      <c r="Z2003" s="18"/>
      <c r="AF2003" s="18"/>
      <c r="AL2003" s="18"/>
      <c r="AR2003" s="18"/>
      <c r="AX2003" s="18"/>
      <c r="BD2003" s="18"/>
      <c r="BJ2003" s="18"/>
      <c r="BP2003" s="18"/>
      <c r="BV2003" s="18"/>
      <c r="CB2003" s="18"/>
    </row>
    <row r="2004" spans="4:80" s="1" customFormat="1" x14ac:dyDescent="0.35">
      <c r="D2004" s="18"/>
      <c r="J2004" s="18"/>
      <c r="O2004" s="36"/>
      <c r="T2004" s="36"/>
      <c r="Z2004" s="18"/>
      <c r="AF2004" s="18"/>
      <c r="AL2004" s="18"/>
      <c r="AR2004" s="18"/>
      <c r="AX2004" s="18"/>
      <c r="BD2004" s="18"/>
      <c r="BJ2004" s="18"/>
      <c r="BP2004" s="18"/>
      <c r="BV2004" s="18"/>
      <c r="CB2004" s="18"/>
    </row>
    <row r="2005" spans="4:80" s="1" customFormat="1" x14ac:dyDescent="0.35">
      <c r="D2005" s="18"/>
      <c r="J2005" s="18"/>
      <c r="O2005" s="36"/>
      <c r="T2005" s="36"/>
      <c r="Z2005" s="18"/>
      <c r="AF2005" s="18"/>
      <c r="AL2005" s="18"/>
      <c r="AR2005" s="18"/>
      <c r="AX2005" s="18"/>
      <c r="BD2005" s="18"/>
      <c r="BJ2005" s="18"/>
      <c r="BP2005" s="18"/>
      <c r="BV2005" s="18"/>
      <c r="CB2005" s="18"/>
    </row>
    <row r="2006" spans="4:80" s="1" customFormat="1" x14ac:dyDescent="0.35">
      <c r="D2006" s="18"/>
      <c r="J2006" s="18"/>
      <c r="O2006" s="36"/>
      <c r="T2006" s="36"/>
      <c r="Z2006" s="18"/>
      <c r="AF2006" s="18"/>
      <c r="AL2006" s="18"/>
      <c r="AR2006" s="18"/>
      <c r="AX2006" s="18"/>
      <c r="BD2006" s="18"/>
      <c r="BJ2006" s="18"/>
      <c r="BP2006" s="18"/>
      <c r="BV2006" s="18"/>
      <c r="CB2006" s="18"/>
    </row>
    <row r="2007" spans="4:80" s="1" customFormat="1" x14ac:dyDescent="0.35">
      <c r="D2007" s="18"/>
      <c r="J2007" s="18"/>
      <c r="O2007" s="36"/>
      <c r="T2007" s="36"/>
      <c r="Z2007" s="18"/>
      <c r="AF2007" s="18"/>
      <c r="AL2007" s="18"/>
      <c r="AR2007" s="18"/>
      <c r="AX2007" s="18"/>
      <c r="BD2007" s="18"/>
      <c r="BJ2007" s="18"/>
      <c r="BP2007" s="18"/>
      <c r="BV2007" s="18"/>
      <c r="CB2007" s="18"/>
    </row>
    <row r="2008" spans="4:80" s="1" customFormat="1" x14ac:dyDescent="0.35">
      <c r="D2008" s="18"/>
      <c r="J2008" s="18"/>
      <c r="O2008" s="36"/>
      <c r="T2008" s="36"/>
      <c r="Z2008" s="18"/>
      <c r="AF2008" s="18"/>
      <c r="AL2008" s="18"/>
      <c r="AR2008" s="18"/>
      <c r="AX2008" s="18"/>
      <c r="BD2008" s="18"/>
      <c r="BJ2008" s="18"/>
      <c r="BP2008" s="18"/>
      <c r="BV2008" s="18"/>
      <c r="CB2008" s="18"/>
    </row>
    <row r="2009" spans="4:80" s="1" customFormat="1" x14ac:dyDescent="0.35">
      <c r="D2009" s="18"/>
      <c r="J2009" s="18"/>
      <c r="O2009" s="36"/>
      <c r="T2009" s="36"/>
      <c r="Z2009" s="18"/>
      <c r="AF2009" s="18"/>
      <c r="AL2009" s="18"/>
      <c r="AR2009" s="18"/>
      <c r="AX2009" s="18"/>
      <c r="BD2009" s="18"/>
      <c r="BJ2009" s="18"/>
      <c r="BP2009" s="18"/>
      <c r="BV2009" s="18"/>
      <c r="CB2009" s="18"/>
    </row>
    <row r="2010" spans="4:80" s="1" customFormat="1" x14ac:dyDescent="0.35">
      <c r="D2010" s="18"/>
      <c r="J2010" s="18"/>
      <c r="O2010" s="36"/>
      <c r="T2010" s="36"/>
      <c r="Z2010" s="18"/>
      <c r="AF2010" s="18"/>
      <c r="AL2010" s="18"/>
      <c r="AR2010" s="18"/>
      <c r="AX2010" s="18"/>
      <c r="BD2010" s="18"/>
      <c r="BJ2010" s="18"/>
      <c r="BP2010" s="18"/>
      <c r="BV2010" s="18"/>
      <c r="CB2010" s="18"/>
    </row>
    <row r="2011" spans="4:80" s="1" customFormat="1" x14ac:dyDescent="0.35">
      <c r="D2011" s="18"/>
      <c r="J2011" s="18"/>
      <c r="O2011" s="36"/>
      <c r="T2011" s="36"/>
      <c r="Z2011" s="18"/>
      <c r="AF2011" s="18"/>
      <c r="AL2011" s="18"/>
      <c r="AR2011" s="18"/>
      <c r="AX2011" s="18"/>
      <c r="BD2011" s="18"/>
      <c r="BJ2011" s="18"/>
      <c r="BP2011" s="18"/>
      <c r="BV2011" s="18"/>
      <c r="CB2011" s="18"/>
    </row>
    <row r="2012" spans="4:80" s="1" customFormat="1" x14ac:dyDescent="0.35">
      <c r="D2012" s="18"/>
      <c r="J2012" s="18"/>
      <c r="O2012" s="36"/>
      <c r="T2012" s="36"/>
      <c r="Z2012" s="18"/>
      <c r="AF2012" s="18"/>
      <c r="AL2012" s="18"/>
      <c r="AR2012" s="18"/>
      <c r="AX2012" s="18"/>
      <c r="BD2012" s="18"/>
      <c r="BJ2012" s="18"/>
      <c r="BP2012" s="18"/>
      <c r="BV2012" s="18"/>
      <c r="CB2012" s="18"/>
    </row>
    <row r="2013" spans="4:80" s="1" customFormat="1" x14ac:dyDescent="0.35">
      <c r="D2013" s="18"/>
      <c r="J2013" s="18"/>
      <c r="O2013" s="36"/>
      <c r="T2013" s="36"/>
      <c r="Z2013" s="18"/>
      <c r="AF2013" s="18"/>
      <c r="AL2013" s="18"/>
      <c r="AR2013" s="18"/>
      <c r="AX2013" s="18"/>
      <c r="BD2013" s="18"/>
      <c r="BJ2013" s="18"/>
      <c r="BP2013" s="18"/>
      <c r="BV2013" s="18"/>
      <c r="CB2013" s="18"/>
    </row>
    <row r="2014" spans="4:80" s="1" customFormat="1" x14ac:dyDescent="0.35">
      <c r="D2014" s="18"/>
      <c r="J2014" s="18"/>
      <c r="O2014" s="36"/>
      <c r="T2014" s="36"/>
      <c r="Z2014" s="18"/>
      <c r="AF2014" s="18"/>
      <c r="AL2014" s="18"/>
      <c r="AR2014" s="18"/>
      <c r="AX2014" s="18"/>
      <c r="BD2014" s="18"/>
      <c r="BJ2014" s="18"/>
      <c r="BP2014" s="18"/>
      <c r="BV2014" s="18"/>
      <c r="CB2014" s="18"/>
    </row>
    <row r="2015" spans="4:80" s="1" customFormat="1" x14ac:dyDescent="0.35">
      <c r="D2015" s="18"/>
      <c r="J2015" s="18"/>
      <c r="O2015" s="36"/>
      <c r="T2015" s="36"/>
      <c r="Z2015" s="18"/>
      <c r="AF2015" s="18"/>
      <c r="AL2015" s="18"/>
      <c r="AR2015" s="18"/>
      <c r="AX2015" s="18"/>
      <c r="BD2015" s="18"/>
      <c r="BJ2015" s="18"/>
      <c r="BP2015" s="18"/>
      <c r="BV2015" s="18"/>
      <c r="CB2015" s="18"/>
    </row>
    <row r="2016" spans="4:80" s="1" customFormat="1" x14ac:dyDescent="0.35">
      <c r="D2016" s="18"/>
      <c r="J2016" s="18"/>
      <c r="O2016" s="36"/>
      <c r="T2016" s="36"/>
      <c r="Z2016" s="18"/>
      <c r="AF2016" s="18"/>
      <c r="AL2016" s="18"/>
      <c r="AR2016" s="18"/>
      <c r="AX2016" s="18"/>
      <c r="BD2016" s="18"/>
      <c r="BJ2016" s="18"/>
      <c r="BP2016" s="18"/>
      <c r="BV2016" s="18"/>
      <c r="CB2016" s="18"/>
    </row>
    <row r="2017" spans="4:80" s="1" customFormat="1" x14ac:dyDescent="0.35">
      <c r="D2017" s="18"/>
      <c r="J2017" s="18"/>
      <c r="O2017" s="36"/>
      <c r="T2017" s="36"/>
      <c r="Z2017" s="18"/>
      <c r="AF2017" s="18"/>
      <c r="AL2017" s="18"/>
      <c r="AR2017" s="18"/>
      <c r="AX2017" s="18"/>
      <c r="BD2017" s="18"/>
      <c r="BJ2017" s="18"/>
      <c r="BP2017" s="18"/>
      <c r="BV2017" s="18"/>
      <c r="CB2017" s="18"/>
    </row>
    <row r="2018" spans="4:80" s="1" customFormat="1" x14ac:dyDescent="0.35">
      <c r="D2018" s="18"/>
      <c r="J2018" s="18"/>
      <c r="O2018" s="36"/>
      <c r="T2018" s="36"/>
      <c r="Z2018" s="18"/>
      <c r="AF2018" s="18"/>
      <c r="AL2018" s="18"/>
      <c r="AR2018" s="18"/>
      <c r="AX2018" s="18"/>
      <c r="BD2018" s="18"/>
      <c r="BJ2018" s="18"/>
      <c r="BP2018" s="18"/>
      <c r="BV2018" s="18"/>
      <c r="CB2018" s="18"/>
    </row>
    <row r="2019" spans="4:80" s="1" customFormat="1" x14ac:dyDescent="0.35">
      <c r="D2019" s="18"/>
      <c r="J2019" s="18"/>
      <c r="O2019" s="36"/>
      <c r="T2019" s="36"/>
      <c r="Z2019" s="18"/>
      <c r="AF2019" s="18"/>
      <c r="AL2019" s="18"/>
      <c r="AR2019" s="18"/>
      <c r="AX2019" s="18"/>
      <c r="BD2019" s="18"/>
      <c r="BJ2019" s="18"/>
      <c r="BP2019" s="18"/>
      <c r="BV2019" s="18"/>
      <c r="CB2019" s="18"/>
    </row>
    <row r="2020" spans="4:80" s="1" customFormat="1" x14ac:dyDescent="0.35">
      <c r="D2020" s="18"/>
      <c r="J2020" s="18"/>
      <c r="O2020" s="36"/>
      <c r="T2020" s="36"/>
      <c r="Z2020" s="18"/>
      <c r="AF2020" s="18"/>
      <c r="AL2020" s="18"/>
      <c r="AR2020" s="18"/>
      <c r="AX2020" s="18"/>
      <c r="BD2020" s="18"/>
      <c r="BJ2020" s="18"/>
      <c r="BP2020" s="18"/>
      <c r="BV2020" s="18"/>
      <c r="CB2020" s="18"/>
    </row>
    <row r="2021" spans="4:80" s="1" customFormat="1" x14ac:dyDescent="0.35">
      <c r="D2021" s="18"/>
      <c r="J2021" s="18"/>
      <c r="O2021" s="36"/>
      <c r="T2021" s="36"/>
      <c r="Z2021" s="18"/>
      <c r="AF2021" s="18"/>
      <c r="AL2021" s="18"/>
      <c r="AR2021" s="18"/>
      <c r="AX2021" s="18"/>
      <c r="BD2021" s="18"/>
      <c r="BJ2021" s="18"/>
      <c r="BP2021" s="18"/>
      <c r="BV2021" s="18"/>
      <c r="CB2021" s="18"/>
    </row>
    <row r="2022" spans="4:80" s="1" customFormat="1" x14ac:dyDescent="0.35">
      <c r="D2022" s="18"/>
      <c r="J2022" s="18"/>
      <c r="O2022" s="36"/>
      <c r="T2022" s="36"/>
      <c r="Z2022" s="18"/>
      <c r="AF2022" s="18"/>
      <c r="AL2022" s="18"/>
      <c r="AR2022" s="18"/>
      <c r="AX2022" s="18"/>
      <c r="BD2022" s="18"/>
      <c r="BJ2022" s="18"/>
      <c r="BP2022" s="18"/>
      <c r="BV2022" s="18"/>
      <c r="CB2022" s="18"/>
    </row>
    <row r="2023" spans="4:80" s="1" customFormat="1" x14ac:dyDescent="0.35">
      <c r="D2023" s="18"/>
      <c r="J2023" s="18"/>
      <c r="O2023" s="36"/>
      <c r="T2023" s="36"/>
      <c r="Z2023" s="18"/>
      <c r="AF2023" s="18"/>
      <c r="AL2023" s="18"/>
      <c r="AR2023" s="18"/>
      <c r="AX2023" s="18"/>
      <c r="BD2023" s="18"/>
      <c r="BJ2023" s="18"/>
      <c r="BP2023" s="18"/>
      <c r="BV2023" s="18"/>
      <c r="CB2023" s="18"/>
    </row>
    <row r="2024" spans="4:80" s="1" customFormat="1" x14ac:dyDescent="0.35">
      <c r="D2024" s="18"/>
      <c r="J2024" s="18"/>
      <c r="O2024" s="36"/>
      <c r="T2024" s="36"/>
      <c r="Z2024" s="18"/>
      <c r="AF2024" s="18"/>
      <c r="AL2024" s="18"/>
      <c r="AR2024" s="18"/>
      <c r="AX2024" s="18"/>
      <c r="BD2024" s="18"/>
      <c r="BJ2024" s="18"/>
      <c r="BP2024" s="18"/>
      <c r="BV2024" s="18"/>
      <c r="CB2024" s="18"/>
    </row>
    <row r="2025" spans="4:80" s="1" customFormat="1" x14ac:dyDescent="0.35">
      <c r="D2025" s="18"/>
      <c r="J2025" s="18"/>
      <c r="O2025" s="36"/>
      <c r="T2025" s="36"/>
      <c r="Z2025" s="18"/>
      <c r="AF2025" s="18"/>
      <c r="AL2025" s="18"/>
      <c r="AR2025" s="18"/>
      <c r="AX2025" s="18"/>
      <c r="BD2025" s="18"/>
      <c r="BJ2025" s="18"/>
      <c r="BP2025" s="18"/>
      <c r="BV2025" s="18"/>
      <c r="CB2025" s="18"/>
    </row>
    <row r="2026" spans="4:80" s="1" customFormat="1" x14ac:dyDescent="0.35">
      <c r="D2026" s="18"/>
      <c r="J2026" s="18"/>
      <c r="O2026" s="36"/>
      <c r="T2026" s="36"/>
      <c r="Z2026" s="18"/>
      <c r="AF2026" s="18"/>
      <c r="AL2026" s="18"/>
      <c r="AR2026" s="18"/>
      <c r="AX2026" s="18"/>
      <c r="BD2026" s="18"/>
      <c r="BJ2026" s="18"/>
      <c r="BP2026" s="18"/>
      <c r="BV2026" s="18"/>
      <c r="CB2026" s="18"/>
    </row>
    <row r="2027" spans="4:80" s="1" customFormat="1" x14ac:dyDescent="0.35">
      <c r="D2027" s="18"/>
      <c r="J2027" s="18"/>
      <c r="O2027" s="36"/>
      <c r="T2027" s="36"/>
      <c r="Z2027" s="18"/>
      <c r="AF2027" s="18"/>
      <c r="AL2027" s="18"/>
      <c r="AR2027" s="18"/>
      <c r="AX2027" s="18"/>
      <c r="BD2027" s="18"/>
      <c r="BJ2027" s="18"/>
      <c r="BP2027" s="18"/>
      <c r="BV2027" s="18"/>
      <c r="CB2027" s="18"/>
    </row>
    <row r="2028" spans="4:80" s="1" customFormat="1" x14ac:dyDescent="0.35">
      <c r="D2028" s="18"/>
      <c r="J2028" s="18"/>
      <c r="O2028" s="36"/>
      <c r="T2028" s="36"/>
      <c r="Z2028" s="18"/>
      <c r="AF2028" s="18"/>
      <c r="AL2028" s="18"/>
      <c r="AR2028" s="18"/>
      <c r="AX2028" s="18"/>
      <c r="BD2028" s="18"/>
      <c r="BJ2028" s="18"/>
      <c r="BP2028" s="18"/>
      <c r="BV2028" s="18"/>
      <c r="CB2028" s="18"/>
    </row>
    <row r="2029" spans="4:80" s="1" customFormat="1" x14ac:dyDescent="0.35">
      <c r="D2029" s="18"/>
      <c r="J2029" s="18"/>
      <c r="O2029" s="36"/>
      <c r="T2029" s="36"/>
      <c r="Z2029" s="18"/>
      <c r="AF2029" s="18"/>
      <c r="AL2029" s="18"/>
      <c r="AR2029" s="18"/>
      <c r="AX2029" s="18"/>
      <c r="BD2029" s="18"/>
      <c r="BJ2029" s="18"/>
      <c r="BP2029" s="18"/>
      <c r="BV2029" s="18"/>
      <c r="CB2029" s="18"/>
    </row>
    <row r="2030" spans="4:80" s="1" customFormat="1" x14ac:dyDescent="0.35">
      <c r="D2030" s="18"/>
      <c r="J2030" s="18"/>
      <c r="O2030" s="36"/>
      <c r="T2030" s="36"/>
      <c r="Z2030" s="18"/>
      <c r="AF2030" s="18"/>
      <c r="AL2030" s="18"/>
      <c r="AR2030" s="18"/>
      <c r="AX2030" s="18"/>
      <c r="BD2030" s="18"/>
      <c r="BJ2030" s="18"/>
      <c r="BP2030" s="18"/>
      <c r="BV2030" s="18"/>
      <c r="CB2030" s="18"/>
    </row>
    <row r="2031" spans="4:80" s="1" customFormat="1" x14ac:dyDescent="0.35">
      <c r="D2031" s="18"/>
      <c r="J2031" s="18"/>
      <c r="O2031" s="36"/>
      <c r="T2031" s="36"/>
      <c r="Z2031" s="18"/>
      <c r="AF2031" s="18"/>
      <c r="AL2031" s="18"/>
      <c r="AR2031" s="18"/>
      <c r="AX2031" s="18"/>
      <c r="BD2031" s="18"/>
      <c r="BJ2031" s="18"/>
      <c r="BP2031" s="18"/>
      <c r="BV2031" s="18"/>
      <c r="CB2031" s="18"/>
    </row>
    <row r="2032" spans="4:80" s="1" customFormat="1" x14ac:dyDescent="0.35">
      <c r="D2032" s="18"/>
      <c r="J2032" s="18"/>
      <c r="O2032" s="36"/>
      <c r="T2032" s="36"/>
      <c r="Z2032" s="18"/>
      <c r="AF2032" s="18"/>
      <c r="AL2032" s="18"/>
      <c r="AR2032" s="18"/>
      <c r="AX2032" s="18"/>
      <c r="BD2032" s="18"/>
      <c r="BJ2032" s="18"/>
      <c r="BP2032" s="18"/>
      <c r="BV2032" s="18"/>
      <c r="CB2032" s="18"/>
    </row>
    <row r="2033" spans="4:80" s="1" customFormat="1" x14ac:dyDescent="0.35">
      <c r="D2033" s="18"/>
      <c r="J2033" s="18"/>
      <c r="O2033" s="36"/>
      <c r="T2033" s="36"/>
      <c r="Z2033" s="18"/>
      <c r="AF2033" s="18"/>
      <c r="AL2033" s="18"/>
      <c r="AR2033" s="18"/>
      <c r="AX2033" s="18"/>
      <c r="BD2033" s="18"/>
      <c r="BJ2033" s="18"/>
      <c r="BP2033" s="18"/>
      <c r="BV2033" s="18"/>
      <c r="CB2033" s="18"/>
    </row>
    <row r="2034" spans="4:80" s="1" customFormat="1" x14ac:dyDescent="0.35">
      <c r="D2034" s="18"/>
      <c r="J2034" s="18"/>
      <c r="O2034" s="36"/>
      <c r="T2034" s="36"/>
      <c r="Z2034" s="18"/>
      <c r="AF2034" s="18"/>
      <c r="AL2034" s="18"/>
      <c r="AR2034" s="18"/>
      <c r="AX2034" s="18"/>
      <c r="BD2034" s="18"/>
      <c r="BJ2034" s="18"/>
      <c r="BP2034" s="18"/>
      <c r="BV2034" s="18"/>
      <c r="CB2034" s="18"/>
    </row>
    <row r="2035" spans="4:80" s="1" customFormat="1" x14ac:dyDescent="0.35">
      <c r="D2035" s="18"/>
      <c r="J2035" s="18"/>
      <c r="O2035" s="36"/>
      <c r="T2035" s="36"/>
      <c r="Z2035" s="18"/>
      <c r="AF2035" s="18"/>
      <c r="AL2035" s="18"/>
      <c r="AR2035" s="18"/>
      <c r="AX2035" s="18"/>
      <c r="BD2035" s="18"/>
      <c r="BJ2035" s="18"/>
      <c r="BP2035" s="18"/>
      <c r="BV2035" s="18"/>
      <c r="CB2035" s="18"/>
    </row>
    <row r="2036" spans="4:80" s="1" customFormat="1" x14ac:dyDescent="0.35">
      <c r="D2036" s="18"/>
      <c r="J2036" s="18"/>
      <c r="O2036" s="36"/>
      <c r="T2036" s="36"/>
      <c r="Z2036" s="18"/>
      <c r="AF2036" s="18"/>
      <c r="AL2036" s="18"/>
      <c r="AR2036" s="18"/>
      <c r="AX2036" s="18"/>
      <c r="BD2036" s="18"/>
      <c r="BJ2036" s="18"/>
      <c r="BP2036" s="18"/>
      <c r="BV2036" s="18"/>
      <c r="CB2036" s="18"/>
    </row>
    <row r="2037" spans="4:80" s="1" customFormat="1" x14ac:dyDescent="0.35">
      <c r="D2037" s="18"/>
      <c r="J2037" s="18"/>
      <c r="O2037" s="36"/>
      <c r="T2037" s="36"/>
      <c r="Z2037" s="18"/>
      <c r="AF2037" s="18"/>
      <c r="AL2037" s="18"/>
      <c r="AR2037" s="18"/>
      <c r="AX2037" s="18"/>
      <c r="BD2037" s="18"/>
      <c r="BJ2037" s="18"/>
      <c r="BP2037" s="18"/>
      <c r="BV2037" s="18"/>
      <c r="CB2037" s="18"/>
    </row>
    <row r="2038" spans="4:80" s="1" customFormat="1" x14ac:dyDescent="0.35">
      <c r="D2038" s="18"/>
      <c r="J2038" s="18"/>
      <c r="O2038" s="36"/>
      <c r="T2038" s="36"/>
      <c r="Z2038" s="18"/>
      <c r="AF2038" s="18"/>
      <c r="AL2038" s="18"/>
      <c r="AR2038" s="18"/>
      <c r="AX2038" s="18"/>
      <c r="BD2038" s="18"/>
      <c r="BJ2038" s="18"/>
      <c r="BP2038" s="18"/>
      <c r="BV2038" s="18"/>
      <c r="CB2038" s="18"/>
    </row>
    <row r="2039" spans="4:80" s="1" customFormat="1" x14ac:dyDescent="0.35">
      <c r="D2039" s="18"/>
      <c r="J2039" s="18"/>
      <c r="O2039" s="36"/>
      <c r="T2039" s="36"/>
      <c r="Z2039" s="18"/>
      <c r="AF2039" s="18"/>
      <c r="AL2039" s="18"/>
      <c r="AR2039" s="18"/>
      <c r="AX2039" s="18"/>
      <c r="BD2039" s="18"/>
      <c r="BJ2039" s="18"/>
      <c r="BP2039" s="18"/>
      <c r="BV2039" s="18"/>
      <c r="CB2039" s="18"/>
    </row>
    <row r="2040" spans="4:80" s="1" customFormat="1" x14ac:dyDescent="0.35">
      <c r="D2040" s="18"/>
      <c r="J2040" s="18"/>
      <c r="O2040" s="36"/>
      <c r="T2040" s="36"/>
      <c r="Z2040" s="18"/>
      <c r="AF2040" s="18"/>
      <c r="AL2040" s="18"/>
      <c r="AR2040" s="18"/>
      <c r="AX2040" s="18"/>
      <c r="BD2040" s="18"/>
      <c r="BJ2040" s="18"/>
      <c r="BP2040" s="18"/>
      <c r="BV2040" s="18"/>
      <c r="CB2040" s="18"/>
    </row>
    <row r="2041" spans="4:80" s="1" customFormat="1" x14ac:dyDescent="0.35">
      <c r="D2041" s="18"/>
      <c r="J2041" s="18"/>
      <c r="O2041" s="36"/>
      <c r="T2041" s="36"/>
      <c r="Z2041" s="18"/>
      <c r="AF2041" s="18"/>
      <c r="AL2041" s="18"/>
      <c r="AR2041" s="18"/>
      <c r="AX2041" s="18"/>
      <c r="BD2041" s="18"/>
      <c r="BJ2041" s="18"/>
      <c r="BP2041" s="18"/>
      <c r="BV2041" s="18"/>
      <c r="CB2041" s="18"/>
    </row>
    <row r="2042" spans="4:80" s="1" customFormat="1" x14ac:dyDescent="0.35">
      <c r="D2042" s="18"/>
      <c r="J2042" s="18"/>
      <c r="O2042" s="36"/>
      <c r="T2042" s="36"/>
      <c r="Z2042" s="18"/>
      <c r="AF2042" s="18"/>
      <c r="AL2042" s="18"/>
      <c r="AR2042" s="18"/>
      <c r="AX2042" s="18"/>
      <c r="BD2042" s="18"/>
      <c r="BJ2042" s="18"/>
      <c r="BP2042" s="18"/>
      <c r="BV2042" s="18"/>
      <c r="CB2042" s="18"/>
    </row>
    <row r="2043" spans="4:80" s="1" customFormat="1" x14ac:dyDescent="0.35">
      <c r="D2043" s="18"/>
      <c r="J2043" s="18"/>
      <c r="O2043" s="36"/>
      <c r="T2043" s="36"/>
      <c r="Z2043" s="18"/>
      <c r="AF2043" s="18"/>
      <c r="AL2043" s="18"/>
      <c r="AR2043" s="18"/>
      <c r="AX2043" s="18"/>
      <c r="BD2043" s="18"/>
      <c r="BJ2043" s="18"/>
      <c r="BP2043" s="18"/>
      <c r="BV2043" s="18"/>
      <c r="CB2043" s="18"/>
    </row>
    <row r="2044" spans="4:80" s="1" customFormat="1" x14ac:dyDescent="0.35">
      <c r="D2044" s="18"/>
      <c r="J2044" s="18"/>
      <c r="O2044" s="36"/>
      <c r="T2044" s="36"/>
      <c r="Z2044" s="18"/>
      <c r="AF2044" s="18"/>
      <c r="AL2044" s="18"/>
      <c r="AR2044" s="18"/>
      <c r="AX2044" s="18"/>
      <c r="BD2044" s="18"/>
      <c r="BJ2044" s="18"/>
      <c r="BP2044" s="18"/>
      <c r="BV2044" s="18"/>
      <c r="CB2044" s="18"/>
    </row>
    <row r="2045" spans="4:80" s="1" customFormat="1" x14ac:dyDescent="0.35">
      <c r="D2045" s="18"/>
      <c r="J2045" s="18"/>
      <c r="O2045" s="36"/>
      <c r="T2045" s="36"/>
      <c r="Z2045" s="18"/>
      <c r="AF2045" s="18"/>
      <c r="AL2045" s="18"/>
      <c r="AR2045" s="18"/>
      <c r="AX2045" s="18"/>
      <c r="BD2045" s="18"/>
      <c r="BJ2045" s="18"/>
      <c r="BP2045" s="18"/>
      <c r="BV2045" s="18"/>
      <c r="CB2045" s="18"/>
    </row>
    <row r="2046" spans="4:80" s="1" customFormat="1" x14ac:dyDescent="0.35">
      <c r="D2046" s="18"/>
      <c r="J2046" s="18"/>
      <c r="O2046" s="36"/>
      <c r="T2046" s="36"/>
      <c r="Z2046" s="18"/>
      <c r="AF2046" s="18"/>
      <c r="AL2046" s="18"/>
      <c r="AR2046" s="18"/>
      <c r="AX2046" s="18"/>
      <c r="BD2046" s="18"/>
      <c r="BJ2046" s="18"/>
      <c r="BP2046" s="18"/>
      <c r="BV2046" s="18"/>
      <c r="CB2046" s="18"/>
    </row>
    <row r="2047" spans="4:80" s="1" customFormat="1" x14ac:dyDescent="0.35">
      <c r="D2047" s="18"/>
      <c r="J2047" s="18"/>
      <c r="O2047" s="36"/>
      <c r="T2047" s="36"/>
      <c r="Z2047" s="18"/>
      <c r="AF2047" s="18"/>
      <c r="AL2047" s="18"/>
      <c r="AR2047" s="18"/>
      <c r="AX2047" s="18"/>
      <c r="BD2047" s="18"/>
      <c r="BJ2047" s="18"/>
      <c r="BP2047" s="18"/>
      <c r="BV2047" s="18"/>
      <c r="CB2047" s="18"/>
    </row>
    <row r="2048" spans="4:80" s="1" customFormat="1" x14ac:dyDescent="0.35">
      <c r="D2048" s="18"/>
      <c r="J2048" s="18"/>
      <c r="O2048" s="36"/>
      <c r="T2048" s="36"/>
      <c r="Z2048" s="18"/>
      <c r="AF2048" s="18"/>
      <c r="AL2048" s="18"/>
      <c r="AR2048" s="18"/>
      <c r="AX2048" s="18"/>
      <c r="BD2048" s="18"/>
      <c r="BJ2048" s="18"/>
      <c r="BP2048" s="18"/>
      <c r="BV2048" s="18"/>
      <c r="CB2048" s="18"/>
    </row>
    <row r="2049" spans="4:80" s="1" customFormat="1" x14ac:dyDescent="0.35">
      <c r="D2049" s="18"/>
      <c r="J2049" s="18"/>
      <c r="O2049" s="36"/>
      <c r="T2049" s="36"/>
      <c r="Z2049" s="18"/>
      <c r="AF2049" s="18"/>
      <c r="AL2049" s="18"/>
      <c r="AR2049" s="18"/>
      <c r="AX2049" s="18"/>
      <c r="BD2049" s="18"/>
      <c r="BJ2049" s="18"/>
      <c r="BP2049" s="18"/>
      <c r="BV2049" s="18"/>
      <c r="CB2049" s="18"/>
    </row>
    <row r="2050" spans="4:80" s="1" customFormat="1" x14ac:dyDescent="0.35">
      <c r="D2050" s="18"/>
      <c r="J2050" s="18"/>
      <c r="O2050" s="36"/>
      <c r="T2050" s="36"/>
      <c r="Z2050" s="18"/>
      <c r="AF2050" s="18"/>
      <c r="AL2050" s="18"/>
      <c r="AR2050" s="18"/>
      <c r="AX2050" s="18"/>
      <c r="BD2050" s="18"/>
      <c r="BJ2050" s="18"/>
      <c r="BP2050" s="18"/>
      <c r="BV2050" s="18"/>
      <c r="CB2050" s="18"/>
    </row>
    <row r="2051" spans="4:80" s="1" customFormat="1" x14ac:dyDescent="0.35">
      <c r="D2051" s="18"/>
      <c r="J2051" s="18"/>
      <c r="O2051" s="36"/>
      <c r="T2051" s="36"/>
      <c r="Z2051" s="18"/>
      <c r="AF2051" s="18"/>
      <c r="AL2051" s="18"/>
      <c r="AR2051" s="18"/>
      <c r="AX2051" s="18"/>
      <c r="BD2051" s="18"/>
      <c r="BJ2051" s="18"/>
      <c r="BP2051" s="18"/>
      <c r="BV2051" s="18"/>
      <c r="CB2051" s="18"/>
    </row>
    <row r="2052" spans="4:80" s="1" customFormat="1" x14ac:dyDescent="0.35">
      <c r="D2052" s="18"/>
      <c r="J2052" s="18"/>
      <c r="O2052" s="36"/>
      <c r="T2052" s="36"/>
      <c r="Z2052" s="18"/>
      <c r="AF2052" s="18"/>
      <c r="AL2052" s="18"/>
      <c r="AR2052" s="18"/>
      <c r="AX2052" s="18"/>
      <c r="BD2052" s="18"/>
      <c r="BJ2052" s="18"/>
      <c r="BP2052" s="18"/>
      <c r="BV2052" s="18"/>
      <c r="CB2052" s="18"/>
    </row>
    <row r="2053" spans="4:80" s="1" customFormat="1" x14ac:dyDescent="0.35">
      <c r="D2053" s="18"/>
      <c r="J2053" s="18"/>
      <c r="O2053" s="36"/>
      <c r="T2053" s="36"/>
      <c r="Z2053" s="18"/>
      <c r="AF2053" s="18"/>
      <c r="AL2053" s="18"/>
      <c r="AR2053" s="18"/>
      <c r="AX2053" s="18"/>
      <c r="BD2053" s="18"/>
      <c r="BJ2053" s="18"/>
      <c r="BP2053" s="18"/>
      <c r="BV2053" s="18"/>
      <c r="CB2053" s="18"/>
    </row>
    <row r="2054" spans="4:80" s="1" customFormat="1" x14ac:dyDescent="0.35">
      <c r="D2054" s="18"/>
      <c r="J2054" s="18"/>
      <c r="O2054" s="36"/>
      <c r="T2054" s="36"/>
      <c r="Z2054" s="18"/>
      <c r="AF2054" s="18"/>
      <c r="AL2054" s="18"/>
      <c r="AR2054" s="18"/>
      <c r="AX2054" s="18"/>
      <c r="BD2054" s="18"/>
      <c r="BJ2054" s="18"/>
      <c r="BP2054" s="18"/>
      <c r="BV2054" s="18"/>
      <c r="CB2054" s="18"/>
    </row>
    <row r="2055" spans="4:80" s="1" customFormat="1" x14ac:dyDescent="0.35">
      <c r="D2055" s="18"/>
      <c r="J2055" s="18"/>
      <c r="O2055" s="36"/>
      <c r="T2055" s="36"/>
      <c r="Z2055" s="18"/>
      <c r="AF2055" s="18"/>
      <c r="AL2055" s="18"/>
      <c r="AR2055" s="18"/>
      <c r="AX2055" s="18"/>
      <c r="BD2055" s="18"/>
      <c r="BJ2055" s="18"/>
      <c r="BP2055" s="18"/>
      <c r="BV2055" s="18"/>
      <c r="CB2055" s="18"/>
    </row>
    <row r="2056" spans="4:80" s="1" customFormat="1" x14ac:dyDescent="0.35">
      <c r="D2056" s="18"/>
      <c r="J2056" s="18"/>
      <c r="O2056" s="36"/>
      <c r="T2056" s="36"/>
      <c r="Z2056" s="18"/>
      <c r="AF2056" s="18"/>
      <c r="AL2056" s="18"/>
      <c r="AR2056" s="18"/>
      <c r="AX2056" s="18"/>
      <c r="BD2056" s="18"/>
      <c r="BJ2056" s="18"/>
      <c r="BP2056" s="18"/>
      <c r="BV2056" s="18"/>
      <c r="CB2056" s="18"/>
    </row>
    <row r="2057" spans="4:80" s="1" customFormat="1" x14ac:dyDescent="0.35">
      <c r="D2057" s="18"/>
      <c r="J2057" s="18"/>
      <c r="O2057" s="36"/>
      <c r="T2057" s="36"/>
      <c r="Z2057" s="18"/>
      <c r="AF2057" s="18"/>
      <c r="AL2057" s="18"/>
      <c r="AR2057" s="18"/>
      <c r="AX2057" s="18"/>
      <c r="BD2057" s="18"/>
      <c r="BJ2057" s="18"/>
      <c r="BP2057" s="18"/>
      <c r="BV2057" s="18"/>
      <c r="CB2057" s="18"/>
    </row>
    <row r="2058" spans="4:80" s="1" customFormat="1" x14ac:dyDescent="0.35">
      <c r="D2058" s="18"/>
      <c r="J2058" s="18"/>
      <c r="O2058" s="36"/>
      <c r="T2058" s="36"/>
      <c r="Z2058" s="18"/>
      <c r="AF2058" s="18"/>
      <c r="AL2058" s="18"/>
      <c r="AR2058" s="18"/>
      <c r="AX2058" s="18"/>
      <c r="BD2058" s="18"/>
      <c r="BJ2058" s="18"/>
      <c r="BP2058" s="18"/>
      <c r="BV2058" s="18"/>
      <c r="CB2058" s="18"/>
    </row>
    <row r="2059" spans="4:80" s="1" customFormat="1" x14ac:dyDescent="0.35">
      <c r="D2059" s="18"/>
      <c r="J2059" s="18"/>
      <c r="O2059" s="36"/>
      <c r="T2059" s="36"/>
      <c r="Z2059" s="18"/>
      <c r="AF2059" s="18"/>
      <c r="AL2059" s="18"/>
      <c r="AR2059" s="18"/>
      <c r="AX2059" s="18"/>
      <c r="BD2059" s="18"/>
      <c r="BJ2059" s="18"/>
      <c r="BP2059" s="18"/>
      <c r="BV2059" s="18"/>
      <c r="CB2059" s="18"/>
    </row>
    <row r="2060" spans="4:80" s="1" customFormat="1" x14ac:dyDescent="0.35">
      <c r="D2060" s="18"/>
      <c r="J2060" s="18"/>
      <c r="O2060" s="36"/>
      <c r="T2060" s="36"/>
      <c r="Z2060" s="18"/>
      <c r="AF2060" s="18"/>
      <c r="AL2060" s="18"/>
      <c r="AR2060" s="18"/>
      <c r="AX2060" s="18"/>
      <c r="BD2060" s="18"/>
      <c r="BJ2060" s="18"/>
      <c r="BP2060" s="18"/>
      <c r="BV2060" s="18"/>
      <c r="CB2060" s="18"/>
    </row>
    <row r="2061" spans="4:80" s="1" customFormat="1" x14ac:dyDescent="0.35">
      <c r="D2061" s="18"/>
      <c r="J2061" s="18"/>
      <c r="O2061" s="36"/>
      <c r="T2061" s="36"/>
      <c r="Z2061" s="18"/>
      <c r="AF2061" s="18"/>
      <c r="AL2061" s="18"/>
      <c r="AR2061" s="18"/>
      <c r="AX2061" s="18"/>
      <c r="BD2061" s="18"/>
      <c r="BJ2061" s="18"/>
      <c r="BP2061" s="18"/>
      <c r="BV2061" s="18"/>
      <c r="CB2061" s="18"/>
    </row>
    <row r="2062" spans="4:80" s="1" customFormat="1" x14ac:dyDescent="0.35">
      <c r="D2062" s="18"/>
      <c r="J2062" s="18"/>
      <c r="O2062" s="36"/>
      <c r="T2062" s="36"/>
      <c r="Z2062" s="18"/>
      <c r="AF2062" s="18"/>
      <c r="AL2062" s="18"/>
      <c r="AR2062" s="18"/>
      <c r="AX2062" s="18"/>
      <c r="BD2062" s="18"/>
      <c r="BJ2062" s="18"/>
      <c r="BP2062" s="18"/>
      <c r="BV2062" s="18"/>
      <c r="CB2062" s="18"/>
    </row>
    <row r="2063" spans="4:80" s="1" customFormat="1" x14ac:dyDescent="0.35">
      <c r="D2063" s="18"/>
      <c r="J2063" s="18"/>
      <c r="O2063" s="36"/>
      <c r="T2063" s="36"/>
      <c r="Z2063" s="18"/>
      <c r="AF2063" s="18"/>
      <c r="AL2063" s="18"/>
      <c r="AR2063" s="18"/>
      <c r="AX2063" s="18"/>
      <c r="BD2063" s="18"/>
      <c r="BJ2063" s="18"/>
      <c r="BP2063" s="18"/>
      <c r="BV2063" s="18"/>
      <c r="CB2063" s="18"/>
    </row>
    <row r="2064" spans="4:80" s="1" customFormat="1" x14ac:dyDescent="0.35">
      <c r="D2064" s="18"/>
      <c r="J2064" s="18"/>
      <c r="O2064" s="36"/>
      <c r="T2064" s="36"/>
      <c r="Z2064" s="18"/>
      <c r="AF2064" s="18"/>
      <c r="AL2064" s="18"/>
      <c r="AR2064" s="18"/>
      <c r="AX2064" s="18"/>
      <c r="BD2064" s="18"/>
      <c r="BJ2064" s="18"/>
      <c r="BP2064" s="18"/>
      <c r="BV2064" s="18"/>
      <c r="CB2064" s="18"/>
    </row>
    <row r="2065" spans="4:80" s="1" customFormat="1" x14ac:dyDescent="0.35">
      <c r="D2065" s="18"/>
      <c r="J2065" s="18"/>
      <c r="O2065" s="36"/>
      <c r="T2065" s="36"/>
      <c r="Z2065" s="18"/>
      <c r="AF2065" s="18"/>
      <c r="AL2065" s="18"/>
      <c r="AR2065" s="18"/>
      <c r="AX2065" s="18"/>
      <c r="BD2065" s="18"/>
      <c r="BJ2065" s="18"/>
      <c r="BP2065" s="18"/>
      <c r="BV2065" s="18"/>
      <c r="CB2065" s="18"/>
    </row>
    <row r="2066" spans="4:80" s="1" customFormat="1" x14ac:dyDescent="0.35">
      <c r="D2066" s="18"/>
      <c r="J2066" s="18"/>
      <c r="O2066" s="36"/>
      <c r="T2066" s="36"/>
      <c r="Z2066" s="18"/>
      <c r="AF2066" s="18"/>
      <c r="AL2066" s="18"/>
      <c r="AR2066" s="18"/>
      <c r="AX2066" s="18"/>
      <c r="BD2066" s="18"/>
      <c r="BJ2066" s="18"/>
      <c r="BP2066" s="18"/>
      <c r="BV2066" s="18"/>
      <c r="CB2066" s="18"/>
    </row>
    <row r="2067" spans="4:80" s="1" customFormat="1" x14ac:dyDescent="0.35">
      <c r="D2067" s="18"/>
      <c r="J2067" s="18"/>
      <c r="O2067" s="36"/>
      <c r="T2067" s="36"/>
      <c r="Z2067" s="18"/>
      <c r="AF2067" s="18"/>
      <c r="AL2067" s="18"/>
      <c r="AR2067" s="18"/>
      <c r="AX2067" s="18"/>
      <c r="BD2067" s="18"/>
      <c r="BJ2067" s="18"/>
      <c r="BP2067" s="18"/>
      <c r="BV2067" s="18"/>
      <c r="CB2067" s="18"/>
    </row>
    <row r="2068" spans="4:80" s="1" customFormat="1" x14ac:dyDescent="0.35">
      <c r="D2068" s="18"/>
      <c r="J2068" s="18"/>
      <c r="O2068" s="36"/>
      <c r="T2068" s="36"/>
      <c r="Z2068" s="18"/>
      <c r="AF2068" s="18"/>
      <c r="AL2068" s="18"/>
      <c r="AR2068" s="18"/>
      <c r="AX2068" s="18"/>
      <c r="BD2068" s="18"/>
      <c r="BJ2068" s="18"/>
      <c r="BP2068" s="18"/>
      <c r="BV2068" s="18"/>
      <c r="CB2068" s="18"/>
    </row>
    <row r="2069" spans="4:80" s="1" customFormat="1" x14ac:dyDescent="0.35">
      <c r="D2069" s="18"/>
      <c r="J2069" s="18"/>
      <c r="O2069" s="36"/>
      <c r="T2069" s="36"/>
      <c r="Z2069" s="18"/>
      <c r="AF2069" s="18"/>
      <c r="AL2069" s="18"/>
      <c r="AR2069" s="18"/>
      <c r="AX2069" s="18"/>
      <c r="BD2069" s="18"/>
      <c r="BJ2069" s="18"/>
      <c r="BP2069" s="18"/>
      <c r="BV2069" s="18"/>
      <c r="CB2069" s="18"/>
    </row>
    <row r="2070" spans="4:80" s="1" customFormat="1" x14ac:dyDescent="0.35">
      <c r="D2070" s="18"/>
      <c r="J2070" s="18"/>
      <c r="O2070" s="36"/>
      <c r="T2070" s="36"/>
      <c r="Z2070" s="18"/>
      <c r="AF2070" s="18"/>
      <c r="AL2070" s="18"/>
      <c r="AR2070" s="18"/>
      <c r="AX2070" s="18"/>
      <c r="BD2070" s="18"/>
      <c r="BJ2070" s="18"/>
      <c r="BP2070" s="18"/>
      <c r="BV2070" s="18"/>
      <c r="CB2070" s="18"/>
    </row>
    <row r="2071" spans="4:80" s="1" customFormat="1" x14ac:dyDescent="0.35">
      <c r="D2071" s="18"/>
      <c r="J2071" s="18"/>
      <c r="O2071" s="36"/>
      <c r="T2071" s="36"/>
      <c r="Z2071" s="18"/>
      <c r="AF2071" s="18"/>
      <c r="AL2071" s="18"/>
      <c r="AR2071" s="18"/>
      <c r="AX2071" s="18"/>
      <c r="BD2071" s="18"/>
      <c r="BJ2071" s="18"/>
      <c r="BP2071" s="18"/>
      <c r="BV2071" s="18"/>
      <c r="CB2071" s="18"/>
    </row>
    <row r="2072" spans="4:80" s="1" customFormat="1" x14ac:dyDescent="0.35">
      <c r="D2072" s="18"/>
      <c r="J2072" s="18"/>
      <c r="O2072" s="36"/>
      <c r="T2072" s="36"/>
      <c r="Z2072" s="18"/>
      <c r="AF2072" s="18"/>
      <c r="AL2072" s="18"/>
      <c r="AR2072" s="18"/>
      <c r="AX2072" s="18"/>
      <c r="BD2072" s="18"/>
      <c r="BJ2072" s="18"/>
      <c r="BP2072" s="18"/>
      <c r="BV2072" s="18"/>
      <c r="CB2072" s="18"/>
    </row>
    <row r="2073" spans="4:80" s="1" customFormat="1" x14ac:dyDescent="0.35">
      <c r="D2073" s="18"/>
      <c r="J2073" s="18"/>
      <c r="O2073" s="36"/>
      <c r="T2073" s="36"/>
      <c r="Z2073" s="18"/>
      <c r="AF2073" s="18"/>
      <c r="AL2073" s="18"/>
      <c r="AR2073" s="18"/>
      <c r="AX2073" s="18"/>
      <c r="BD2073" s="18"/>
      <c r="BJ2073" s="18"/>
      <c r="BP2073" s="18"/>
      <c r="BV2073" s="18"/>
      <c r="CB2073" s="18"/>
    </row>
    <row r="2074" spans="4:80" s="1" customFormat="1" x14ac:dyDescent="0.35">
      <c r="D2074" s="18"/>
      <c r="J2074" s="18"/>
      <c r="O2074" s="36"/>
      <c r="T2074" s="36"/>
      <c r="Z2074" s="18"/>
      <c r="AF2074" s="18"/>
      <c r="AL2074" s="18"/>
      <c r="AR2074" s="18"/>
      <c r="AX2074" s="18"/>
      <c r="BD2074" s="18"/>
      <c r="BJ2074" s="18"/>
      <c r="BP2074" s="18"/>
      <c r="BV2074" s="18"/>
      <c r="CB2074" s="18"/>
    </row>
    <row r="2075" spans="4:80" s="1" customFormat="1" x14ac:dyDescent="0.35">
      <c r="D2075" s="18"/>
      <c r="J2075" s="18"/>
      <c r="O2075" s="36"/>
      <c r="T2075" s="36"/>
      <c r="Z2075" s="18"/>
      <c r="AF2075" s="18"/>
      <c r="AL2075" s="18"/>
      <c r="AR2075" s="18"/>
      <c r="AX2075" s="18"/>
      <c r="BD2075" s="18"/>
      <c r="BJ2075" s="18"/>
      <c r="BP2075" s="18"/>
      <c r="BV2075" s="18"/>
      <c r="CB2075" s="18"/>
    </row>
    <row r="2076" spans="4:80" s="1" customFormat="1" x14ac:dyDescent="0.35">
      <c r="D2076" s="18"/>
      <c r="J2076" s="18"/>
      <c r="O2076" s="36"/>
      <c r="T2076" s="36"/>
      <c r="Z2076" s="18"/>
      <c r="AF2076" s="18"/>
      <c r="AL2076" s="18"/>
      <c r="AR2076" s="18"/>
      <c r="AX2076" s="18"/>
      <c r="BD2076" s="18"/>
      <c r="BJ2076" s="18"/>
      <c r="BP2076" s="18"/>
      <c r="BV2076" s="18"/>
      <c r="CB2076" s="18"/>
    </row>
    <row r="2077" spans="4:80" s="1" customFormat="1" x14ac:dyDescent="0.35">
      <c r="D2077" s="18"/>
      <c r="J2077" s="18"/>
      <c r="O2077" s="36"/>
      <c r="T2077" s="36"/>
      <c r="Z2077" s="18"/>
      <c r="AF2077" s="18"/>
      <c r="AL2077" s="18"/>
      <c r="AR2077" s="18"/>
      <c r="AX2077" s="18"/>
      <c r="BD2077" s="18"/>
      <c r="BJ2077" s="18"/>
      <c r="BP2077" s="18"/>
      <c r="BV2077" s="18"/>
      <c r="CB2077" s="18"/>
    </row>
    <row r="2078" spans="4:80" s="1" customFormat="1" x14ac:dyDescent="0.35">
      <c r="D2078" s="18"/>
      <c r="J2078" s="18"/>
      <c r="O2078" s="36"/>
      <c r="T2078" s="36"/>
      <c r="Z2078" s="18"/>
      <c r="AF2078" s="18"/>
      <c r="AL2078" s="18"/>
      <c r="AR2078" s="18"/>
      <c r="AX2078" s="18"/>
      <c r="BD2078" s="18"/>
      <c r="BJ2078" s="18"/>
      <c r="BP2078" s="18"/>
      <c r="BV2078" s="18"/>
      <c r="CB2078" s="18"/>
    </row>
    <row r="2079" spans="4:80" s="1" customFormat="1" x14ac:dyDescent="0.35">
      <c r="D2079" s="18"/>
      <c r="J2079" s="18"/>
      <c r="O2079" s="36"/>
      <c r="T2079" s="36"/>
      <c r="Z2079" s="18"/>
      <c r="AF2079" s="18"/>
      <c r="AL2079" s="18"/>
      <c r="AR2079" s="18"/>
      <c r="AX2079" s="18"/>
      <c r="BD2079" s="18"/>
      <c r="BJ2079" s="18"/>
      <c r="BP2079" s="18"/>
      <c r="BV2079" s="18"/>
      <c r="CB2079" s="18"/>
    </row>
    <row r="2080" spans="4:80" s="1" customFormat="1" x14ac:dyDescent="0.35">
      <c r="D2080" s="18"/>
      <c r="J2080" s="18"/>
      <c r="O2080" s="36"/>
      <c r="T2080" s="36"/>
      <c r="Z2080" s="18"/>
      <c r="AF2080" s="18"/>
      <c r="AL2080" s="18"/>
      <c r="AR2080" s="18"/>
      <c r="AX2080" s="18"/>
      <c r="BD2080" s="18"/>
      <c r="BJ2080" s="18"/>
      <c r="BP2080" s="18"/>
      <c r="BV2080" s="18"/>
      <c r="CB2080" s="18"/>
    </row>
    <row r="2081" spans="4:80" s="1" customFormat="1" x14ac:dyDescent="0.35">
      <c r="D2081" s="18"/>
      <c r="J2081" s="18"/>
      <c r="O2081" s="36"/>
      <c r="T2081" s="36"/>
      <c r="Z2081" s="18"/>
      <c r="AF2081" s="18"/>
      <c r="AL2081" s="18"/>
      <c r="AR2081" s="18"/>
      <c r="AX2081" s="18"/>
      <c r="BD2081" s="18"/>
      <c r="BJ2081" s="18"/>
      <c r="BP2081" s="18"/>
      <c r="BV2081" s="18"/>
      <c r="CB2081" s="18"/>
    </row>
    <row r="2082" spans="4:80" s="1" customFormat="1" x14ac:dyDescent="0.35">
      <c r="D2082" s="18"/>
      <c r="J2082" s="18"/>
      <c r="O2082" s="36"/>
      <c r="T2082" s="36"/>
      <c r="Z2082" s="18"/>
      <c r="AF2082" s="18"/>
      <c r="AL2082" s="18"/>
      <c r="AR2082" s="18"/>
      <c r="AX2082" s="18"/>
      <c r="BD2082" s="18"/>
      <c r="BJ2082" s="18"/>
      <c r="BP2082" s="18"/>
      <c r="BV2082" s="18"/>
      <c r="CB2082" s="18"/>
    </row>
    <row r="2083" spans="4:80" s="1" customFormat="1" x14ac:dyDescent="0.35">
      <c r="D2083" s="18"/>
      <c r="J2083" s="18"/>
      <c r="O2083" s="36"/>
      <c r="T2083" s="36"/>
      <c r="Z2083" s="18"/>
      <c r="AF2083" s="18"/>
      <c r="AL2083" s="18"/>
      <c r="AR2083" s="18"/>
      <c r="AX2083" s="18"/>
      <c r="BD2083" s="18"/>
      <c r="BJ2083" s="18"/>
      <c r="BP2083" s="18"/>
      <c r="BV2083" s="18"/>
      <c r="CB2083" s="18"/>
    </row>
    <row r="2084" spans="4:80" s="1" customFormat="1" x14ac:dyDescent="0.35">
      <c r="D2084" s="18"/>
      <c r="J2084" s="18"/>
      <c r="O2084" s="36"/>
      <c r="T2084" s="36"/>
      <c r="Z2084" s="18"/>
      <c r="AF2084" s="18"/>
      <c r="AL2084" s="18"/>
      <c r="AR2084" s="18"/>
      <c r="AX2084" s="18"/>
      <c r="BD2084" s="18"/>
      <c r="BJ2084" s="18"/>
      <c r="BP2084" s="18"/>
      <c r="BV2084" s="18"/>
      <c r="CB2084" s="18"/>
    </row>
    <row r="2085" spans="4:80" s="1" customFormat="1" x14ac:dyDescent="0.35">
      <c r="D2085" s="18"/>
      <c r="J2085" s="18"/>
      <c r="O2085" s="36"/>
      <c r="T2085" s="36"/>
      <c r="Z2085" s="18"/>
      <c r="AF2085" s="18"/>
      <c r="AL2085" s="18"/>
      <c r="AR2085" s="18"/>
      <c r="AX2085" s="18"/>
      <c r="BD2085" s="18"/>
      <c r="BJ2085" s="18"/>
      <c r="BP2085" s="18"/>
      <c r="BV2085" s="18"/>
      <c r="CB2085" s="18"/>
    </row>
    <row r="2086" spans="4:80" s="1" customFormat="1" x14ac:dyDescent="0.35">
      <c r="D2086" s="18"/>
      <c r="J2086" s="18"/>
      <c r="O2086" s="36"/>
      <c r="T2086" s="36"/>
      <c r="Z2086" s="18"/>
      <c r="AF2086" s="18"/>
      <c r="AL2086" s="18"/>
      <c r="AR2086" s="18"/>
      <c r="AX2086" s="18"/>
      <c r="BD2086" s="18"/>
      <c r="BJ2086" s="18"/>
      <c r="BP2086" s="18"/>
      <c r="BV2086" s="18"/>
      <c r="CB2086" s="18"/>
    </row>
    <row r="2087" spans="4:80" s="1" customFormat="1" x14ac:dyDescent="0.35">
      <c r="D2087" s="18"/>
      <c r="J2087" s="18"/>
      <c r="O2087" s="36"/>
      <c r="T2087" s="36"/>
      <c r="Z2087" s="18"/>
      <c r="AF2087" s="18"/>
      <c r="AL2087" s="18"/>
      <c r="AR2087" s="18"/>
      <c r="AX2087" s="18"/>
      <c r="BD2087" s="18"/>
      <c r="BJ2087" s="18"/>
      <c r="BP2087" s="18"/>
      <c r="BV2087" s="18"/>
      <c r="CB2087" s="18"/>
    </row>
    <row r="2088" spans="4:80" s="1" customFormat="1" x14ac:dyDescent="0.35">
      <c r="D2088" s="18"/>
      <c r="J2088" s="18"/>
      <c r="O2088" s="36"/>
      <c r="T2088" s="36"/>
      <c r="Z2088" s="18"/>
      <c r="AF2088" s="18"/>
      <c r="AL2088" s="18"/>
      <c r="AR2088" s="18"/>
      <c r="AX2088" s="18"/>
      <c r="BD2088" s="18"/>
      <c r="BJ2088" s="18"/>
      <c r="BP2088" s="18"/>
      <c r="BV2088" s="18"/>
      <c r="CB2088" s="18"/>
    </row>
    <row r="2089" spans="4:80" s="1" customFormat="1" x14ac:dyDescent="0.35">
      <c r="D2089" s="18"/>
      <c r="J2089" s="18"/>
      <c r="O2089" s="36"/>
      <c r="T2089" s="36"/>
      <c r="Z2089" s="18"/>
      <c r="AF2089" s="18"/>
      <c r="AL2089" s="18"/>
      <c r="AR2089" s="18"/>
      <c r="AX2089" s="18"/>
      <c r="BD2089" s="18"/>
      <c r="BJ2089" s="18"/>
      <c r="BP2089" s="18"/>
      <c r="BV2089" s="18"/>
      <c r="CB2089" s="18"/>
    </row>
    <row r="2090" spans="4:80" s="1" customFormat="1" x14ac:dyDescent="0.35">
      <c r="D2090" s="18"/>
      <c r="J2090" s="18"/>
      <c r="O2090" s="36"/>
      <c r="T2090" s="36"/>
      <c r="Z2090" s="18"/>
      <c r="AF2090" s="18"/>
      <c r="AL2090" s="18"/>
      <c r="AR2090" s="18"/>
      <c r="AX2090" s="18"/>
      <c r="BD2090" s="18"/>
      <c r="BJ2090" s="18"/>
      <c r="BP2090" s="18"/>
      <c r="BV2090" s="18"/>
      <c r="CB2090" s="18"/>
    </row>
    <row r="2091" spans="4:80" s="1" customFormat="1" x14ac:dyDescent="0.35">
      <c r="D2091" s="18"/>
      <c r="J2091" s="18"/>
      <c r="O2091" s="36"/>
      <c r="T2091" s="36"/>
      <c r="Z2091" s="18"/>
      <c r="AF2091" s="18"/>
      <c r="AL2091" s="18"/>
      <c r="AR2091" s="18"/>
      <c r="AX2091" s="18"/>
      <c r="BD2091" s="18"/>
      <c r="BJ2091" s="18"/>
      <c r="BP2091" s="18"/>
      <c r="BV2091" s="18"/>
      <c r="CB2091" s="18"/>
    </row>
    <row r="2092" spans="4:80" s="1" customFormat="1" x14ac:dyDescent="0.35">
      <c r="D2092" s="18"/>
      <c r="J2092" s="18"/>
      <c r="O2092" s="36"/>
      <c r="T2092" s="36"/>
      <c r="Z2092" s="18"/>
      <c r="AF2092" s="18"/>
      <c r="AL2092" s="18"/>
      <c r="AR2092" s="18"/>
      <c r="AX2092" s="18"/>
      <c r="BD2092" s="18"/>
      <c r="BJ2092" s="18"/>
      <c r="BP2092" s="18"/>
      <c r="BV2092" s="18"/>
      <c r="CB2092" s="18"/>
    </row>
    <row r="2093" spans="4:80" s="1" customFormat="1" x14ac:dyDescent="0.35">
      <c r="D2093" s="18"/>
      <c r="J2093" s="18"/>
      <c r="O2093" s="36"/>
      <c r="T2093" s="36"/>
      <c r="Z2093" s="18"/>
      <c r="AF2093" s="18"/>
      <c r="AL2093" s="18"/>
      <c r="AR2093" s="18"/>
      <c r="AX2093" s="18"/>
      <c r="BD2093" s="18"/>
      <c r="BJ2093" s="18"/>
      <c r="BP2093" s="18"/>
      <c r="BV2093" s="18"/>
      <c r="CB2093" s="18"/>
    </row>
    <row r="2094" spans="4:80" s="1" customFormat="1" x14ac:dyDescent="0.35">
      <c r="D2094" s="18"/>
      <c r="J2094" s="18"/>
      <c r="O2094" s="36"/>
      <c r="T2094" s="36"/>
      <c r="Z2094" s="18"/>
      <c r="AF2094" s="18"/>
      <c r="AL2094" s="18"/>
      <c r="AR2094" s="18"/>
      <c r="AX2094" s="18"/>
      <c r="BD2094" s="18"/>
      <c r="BJ2094" s="18"/>
      <c r="BP2094" s="18"/>
      <c r="BV2094" s="18"/>
      <c r="CB2094" s="18"/>
    </row>
    <row r="2095" spans="4:80" s="1" customFormat="1" x14ac:dyDescent="0.35">
      <c r="D2095" s="18"/>
      <c r="J2095" s="18"/>
      <c r="O2095" s="36"/>
      <c r="T2095" s="36"/>
      <c r="Z2095" s="18"/>
      <c r="AF2095" s="18"/>
      <c r="AL2095" s="18"/>
      <c r="AR2095" s="18"/>
      <c r="AX2095" s="18"/>
      <c r="BD2095" s="18"/>
      <c r="BJ2095" s="18"/>
      <c r="BP2095" s="18"/>
      <c r="BV2095" s="18"/>
      <c r="CB2095" s="18"/>
    </row>
    <row r="2096" spans="4:80" s="1" customFormat="1" x14ac:dyDescent="0.35">
      <c r="D2096" s="18"/>
      <c r="J2096" s="18"/>
      <c r="O2096" s="36"/>
      <c r="T2096" s="36"/>
      <c r="Z2096" s="18"/>
      <c r="AF2096" s="18"/>
      <c r="AL2096" s="18"/>
      <c r="AR2096" s="18"/>
      <c r="AX2096" s="18"/>
      <c r="BD2096" s="18"/>
      <c r="BJ2096" s="18"/>
      <c r="BP2096" s="18"/>
      <c r="BV2096" s="18"/>
      <c r="CB2096" s="18"/>
    </row>
    <row r="2097" spans="4:80" s="1" customFormat="1" x14ac:dyDescent="0.35">
      <c r="D2097" s="18"/>
      <c r="J2097" s="18"/>
      <c r="O2097" s="36"/>
      <c r="T2097" s="36"/>
      <c r="Z2097" s="18"/>
      <c r="AF2097" s="18"/>
      <c r="AL2097" s="18"/>
      <c r="AR2097" s="18"/>
      <c r="AX2097" s="18"/>
      <c r="BD2097" s="18"/>
      <c r="BJ2097" s="18"/>
      <c r="BP2097" s="18"/>
      <c r="BV2097" s="18"/>
      <c r="CB2097" s="18"/>
    </row>
    <row r="2098" spans="4:80" s="1" customFormat="1" x14ac:dyDescent="0.35">
      <c r="D2098" s="18"/>
      <c r="J2098" s="18"/>
      <c r="O2098" s="36"/>
      <c r="T2098" s="36"/>
      <c r="Z2098" s="18"/>
      <c r="AF2098" s="18"/>
      <c r="AL2098" s="18"/>
      <c r="AR2098" s="18"/>
      <c r="AX2098" s="18"/>
      <c r="BD2098" s="18"/>
      <c r="BJ2098" s="18"/>
      <c r="BP2098" s="18"/>
      <c r="BV2098" s="18"/>
      <c r="CB2098" s="18"/>
    </row>
    <row r="2099" spans="4:80" s="1" customFormat="1" x14ac:dyDescent="0.35">
      <c r="D2099" s="18"/>
      <c r="J2099" s="18"/>
      <c r="O2099" s="36"/>
      <c r="T2099" s="36"/>
      <c r="Z2099" s="18"/>
      <c r="AF2099" s="18"/>
      <c r="AL2099" s="18"/>
      <c r="AR2099" s="18"/>
      <c r="AX2099" s="18"/>
      <c r="BD2099" s="18"/>
      <c r="BJ2099" s="18"/>
      <c r="BP2099" s="18"/>
      <c r="BV2099" s="18"/>
      <c r="CB2099" s="18"/>
    </row>
    <row r="2100" spans="4:80" s="1" customFormat="1" x14ac:dyDescent="0.35">
      <c r="D2100" s="18"/>
      <c r="J2100" s="18"/>
      <c r="O2100" s="36"/>
      <c r="T2100" s="36"/>
      <c r="Z2100" s="18"/>
      <c r="AF2100" s="18"/>
      <c r="AL2100" s="18"/>
      <c r="AR2100" s="18"/>
      <c r="AX2100" s="18"/>
      <c r="BD2100" s="18"/>
      <c r="BJ2100" s="18"/>
      <c r="BP2100" s="18"/>
      <c r="BV2100" s="18"/>
      <c r="CB2100" s="18"/>
    </row>
    <row r="2101" spans="4:80" s="1" customFormat="1" x14ac:dyDescent="0.35">
      <c r="D2101" s="18"/>
      <c r="J2101" s="18"/>
      <c r="O2101" s="36"/>
      <c r="T2101" s="36"/>
      <c r="Z2101" s="18"/>
      <c r="AF2101" s="18"/>
      <c r="AL2101" s="18"/>
      <c r="AR2101" s="18"/>
      <c r="AX2101" s="18"/>
      <c r="BD2101" s="18"/>
      <c r="BJ2101" s="18"/>
      <c r="BP2101" s="18"/>
      <c r="BV2101" s="18"/>
      <c r="CB2101" s="18"/>
    </row>
    <row r="2102" spans="4:80" s="1" customFormat="1" x14ac:dyDescent="0.35">
      <c r="D2102" s="18"/>
      <c r="J2102" s="18"/>
      <c r="O2102" s="36"/>
      <c r="T2102" s="36"/>
      <c r="Z2102" s="18"/>
      <c r="AF2102" s="18"/>
      <c r="AL2102" s="18"/>
      <c r="AR2102" s="18"/>
      <c r="AX2102" s="18"/>
      <c r="BD2102" s="18"/>
      <c r="BJ2102" s="18"/>
      <c r="BP2102" s="18"/>
      <c r="BV2102" s="18"/>
      <c r="CB2102" s="18"/>
    </row>
    <row r="2103" spans="4:80" s="1" customFormat="1" x14ac:dyDescent="0.35">
      <c r="D2103" s="18"/>
      <c r="J2103" s="18"/>
      <c r="O2103" s="36"/>
      <c r="T2103" s="36"/>
      <c r="Z2103" s="18"/>
      <c r="AF2103" s="18"/>
      <c r="AL2103" s="18"/>
      <c r="AR2103" s="18"/>
      <c r="AX2103" s="18"/>
      <c r="BD2103" s="18"/>
      <c r="BJ2103" s="18"/>
      <c r="BP2103" s="18"/>
      <c r="BV2103" s="18"/>
      <c r="CB2103" s="18"/>
    </row>
    <row r="2104" spans="4:80" s="1" customFormat="1" x14ac:dyDescent="0.35">
      <c r="D2104" s="18"/>
      <c r="J2104" s="18"/>
      <c r="O2104" s="36"/>
      <c r="T2104" s="36"/>
      <c r="Z2104" s="18"/>
      <c r="AF2104" s="18"/>
      <c r="AL2104" s="18"/>
      <c r="AR2104" s="18"/>
      <c r="AX2104" s="18"/>
      <c r="BD2104" s="18"/>
      <c r="BJ2104" s="18"/>
      <c r="BP2104" s="18"/>
      <c r="BV2104" s="18"/>
      <c r="CB2104" s="18"/>
    </row>
    <row r="2105" spans="4:80" s="1" customFormat="1" x14ac:dyDescent="0.35">
      <c r="D2105" s="18"/>
      <c r="J2105" s="18"/>
      <c r="O2105" s="36"/>
      <c r="T2105" s="36"/>
      <c r="Z2105" s="18"/>
      <c r="AF2105" s="18"/>
      <c r="AL2105" s="18"/>
      <c r="AR2105" s="18"/>
      <c r="AX2105" s="18"/>
      <c r="BD2105" s="18"/>
      <c r="BJ2105" s="18"/>
      <c r="BP2105" s="18"/>
      <c r="BV2105" s="18"/>
      <c r="CB2105" s="18"/>
    </row>
    <row r="2106" spans="4:80" s="1" customFormat="1" x14ac:dyDescent="0.35">
      <c r="D2106" s="18"/>
      <c r="J2106" s="18"/>
      <c r="O2106" s="36"/>
      <c r="T2106" s="36"/>
      <c r="Z2106" s="18"/>
      <c r="AF2106" s="18"/>
      <c r="AL2106" s="18"/>
      <c r="AR2106" s="18"/>
      <c r="AX2106" s="18"/>
      <c r="BD2106" s="18"/>
      <c r="BJ2106" s="18"/>
      <c r="BP2106" s="18"/>
      <c r="BV2106" s="18"/>
      <c r="CB2106" s="18"/>
    </row>
    <row r="2107" spans="4:80" s="1" customFormat="1" x14ac:dyDescent="0.35">
      <c r="D2107" s="18"/>
      <c r="J2107" s="18"/>
      <c r="O2107" s="36"/>
      <c r="T2107" s="36"/>
      <c r="Z2107" s="18"/>
      <c r="AF2107" s="18"/>
      <c r="AL2107" s="18"/>
      <c r="AR2107" s="18"/>
      <c r="AX2107" s="18"/>
      <c r="BD2107" s="18"/>
      <c r="BJ2107" s="18"/>
      <c r="BP2107" s="18"/>
      <c r="BV2107" s="18"/>
      <c r="CB2107" s="18"/>
    </row>
    <row r="2108" spans="4:80" s="1" customFormat="1" x14ac:dyDescent="0.35">
      <c r="D2108" s="18"/>
      <c r="J2108" s="18"/>
      <c r="O2108" s="36"/>
      <c r="T2108" s="36"/>
      <c r="Z2108" s="18"/>
      <c r="AF2108" s="18"/>
      <c r="AL2108" s="18"/>
      <c r="AR2108" s="18"/>
      <c r="AX2108" s="18"/>
      <c r="BD2108" s="18"/>
      <c r="BJ2108" s="18"/>
      <c r="BP2108" s="18"/>
      <c r="BV2108" s="18"/>
      <c r="CB2108" s="18"/>
    </row>
    <row r="2109" spans="4:80" s="1" customFormat="1" x14ac:dyDescent="0.35">
      <c r="D2109" s="18"/>
      <c r="J2109" s="18"/>
      <c r="O2109" s="36"/>
      <c r="T2109" s="36"/>
      <c r="Z2109" s="18"/>
      <c r="AF2109" s="18"/>
      <c r="AL2109" s="18"/>
      <c r="AR2109" s="18"/>
      <c r="AX2109" s="18"/>
      <c r="BD2109" s="18"/>
      <c r="BJ2109" s="18"/>
      <c r="BP2109" s="18"/>
      <c r="BV2109" s="18"/>
      <c r="CB2109" s="18"/>
    </row>
    <row r="2110" spans="4:80" s="1" customFormat="1" x14ac:dyDescent="0.35">
      <c r="D2110" s="18"/>
      <c r="J2110" s="18"/>
      <c r="O2110" s="36"/>
      <c r="T2110" s="36"/>
      <c r="Z2110" s="18"/>
      <c r="AF2110" s="18"/>
      <c r="AL2110" s="18"/>
      <c r="AR2110" s="18"/>
      <c r="AX2110" s="18"/>
      <c r="BD2110" s="18"/>
      <c r="BJ2110" s="18"/>
      <c r="BP2110" s="18"/>
      <c r="BV2110" s="18"/>
      <c r="CB2110" s="18"/>
    </row>
    <row r="2111" spans="4:80" s="1" customFormat="1" x14ac:dyDescent="0.35">
      <c r="D2111" s="18"/>
      <c r="J2111" s="18"/>
      <c r="O2111" s="36"/>
      <c r="T2111" s="36"/>
      <c r="Z2111" s="18"/>
      <c r="AF2111" s="18"/>
      <c r="AL2111" s="18"/>
      <c r="AR2111" s="18"/>
      <c r="AX2111" s="18"/>
      <c r="BD2111" s="18"/>
      <c r="BJ2111" s="18"/>
      <c r="BP2111" s="18"/>
      <c r="BV2111" s="18"/>
      <c r="CB2111" s="18"/>
    </row>
    <row r="2112" spans="4:80" s="1" customFormat="1" x14ac:dyDescent="0.35">
      <c r="D2112" s="18"/>
      <c r="J2112" s="18"/>
      <c r="O2112" s="36"/>
      <c r="T2112" s="36"/>
      <c r="Z2112" s="18"/>
      <c r="AF2112" s="18"/>
      <c r="AL2112" s="18"/>
      <c r="AR2112" s="18"/>
      <c r="AX2112" s="18"/>
      <c r="BD2112" s="18"/>
      <c r="BJ2112" s="18"/>
      <c r="BP2112" s="18"/>
      <c r="BV2112" s="18"/>
      <c r="CB2112" s="18"/>
    </row>
    <row r="2113" spans="4:80" s="1" customFormat="1" x14ac:dyDescent="0.35">
      <c r="D2113" s="18"/>
      <c r="J2113" s="18"/>
      <c r="O2113" s="36"/>
      <c r="T2113" s="36"/>
      <c r="Z2113" s="18"/>
      <c r="AF2113" s="18"/>
      <c r="AL2113" s="18"/>
      <c r="AR2113" s="18"/>
      <c r="AX2113" s="18"/>
      <c r="BD2113" s="18"/>
      <c r="BJ2113" s="18"/>
      <c r="BP2113" s="18"/>
      <c r="BV2113" s="18"/>
      <c r="CB2113" s="18"/>
    </row>
    <row r="2114" spans="4:80" s="1" customFormat="1" x14ac:dyDescent="0.35">
      <c r="D2114" s="18"/>
      <c r="J2114" s="18"/>
      <c r="O2114" s="36"/>
      <c r="T2114" s="36"/>
      <c r="Z2114" s="18"/>
      <c r="AF2114" s="18"/>
      <c r="AL2114" s="18"/>
      <c r="AR2114" s="18"/>
      <c r="AX2114" s="18"/>
      <c r="BD2114" s="18"/>
      <c r="BJ2114" s="18"/>
      <c r="BP2114" s="18"/>
      <c r="BV2114" s="18"/>
      <c r="CB2114" s="18"/>
    </row>
    <row r="2115" spans="4:80" s="1" customFormat="1" x14ac:dyDescent="0.35">
      <c r="D2115" s="18"/>
      <c r="J2115" s="18"/>
      <c r="O2115" s="36"/>
      <c r="T2115" s="36"/>
      <c r="Z2115" s="18"/>
      <c r="AF2115" s="18"/>
      <c r="AL2115" s="18"/>
      <c r="AR2115" s="18"/>
      <c r="AX2115" s="18"/>
      <c r="BD2115" s="18"/>
      <c r="BJ2115" s="18"/>
      <c r="BP2115" s="18"/>
      <c r="BV2115" s="18"/>
      <c r="CB2115" s="18"/>
    </row>
    <row r="2116" spans="4:80" s="1" customFormat="1" x14ac:dyDescent="0.35">
      <c r="D2116" s="18"/>
      <c r="J2116" s="18"/>
      <c r="O2116" s="36"/>
      <c r="T2116" s="36"/>
      <c r="Z2116" s="18"/>
      <c r="AF2116" s="18"/>
      <c r="AL2116" s="18"/>
      <c r="AR2116" s="18"/>
      <c r="AX2116" s="18"/>
      <c r="BD2116" s="18"/>
      <c r="BJ2116" s="18"/>
      <c r="BP2116" s="18"/>
      <c r="BV2116" s="18"/>
      <c r="CB2116" s="18"/>
    </row>
    <row r="2117" spans="4:80" s="1" customFormat="1" x14ac:dyDescent="0.35">
      <c r="D2117" s="18"/>
      <c r="J2117" s="18"/>
      <c r="O2117" s="36"/>
      <c r="T2117" s="36"/>
      <c r="Z2117" s="18"/>
      <c r="AF2117" s="18"/>
      <c r="AL2117" s="18"/>
      <c r="AR2117" s="18"/>
      <c r="AX2117" s="18"/>
      <c r="BD2117" s="18"/>
      <c r="BJ2117" s="18"/>
      <c r="BP2117" s="18"/>
      <c r="BV2117" s="18"/>
      <c r="CB2117" s="18"/>
    </row>
    <row r="2118" spans="4:80" s="1" customFormat="1" x14ac:dyDescent="0.35">
      <c r="D2118" s="18"/>
      <c r="J2118" s="18"/>
      <c r="O2118" s="36"/>
      <c r="T2118" s="36"/>
      <c r="Z2118" s="18"/>
      <c r="AF2118" s="18"/>
      <c r="AL2118" s="18"/>
      <c r="AR2118" s="18"/>
      <c r="AX2118" s="18"/>
      <c r="BD2118" s="18"/>
      <c r="BJ2118" s="18"/>
      <c r="BP2118" s="18"/>
      <c r="BV2118" s="18"/>
      <c r="CB2118" s="18"/>
    </row>
    <row r="2119" spans="4:80" s="1" customFormat="1" x14ac:dyDescent="0.35">
      <c r="D2119" s="18"/>
      <c r="J2119" s="18"/>
      <c r="O2119" s="36"/>
      <c r="T2119" s="36"/>
      <c r="Z2119" s="18"/>
      <c r="AF2119" s="18"/>
      <c r="AL2119" s="18"/>
      <c r="AR2119" s="18"/>
      <c r="AX2119" s="18"/>
      <c r="BD2119" s="18"/>
      <c r="BJ2119" s="18"/>
      <c r="BP2119" s="18"/>
      <c r="BV2119" s="18"/>
      <c r="CB2119" s="18"/>
    </row>
    <row r="2120" spans="4:80" s="1" customFormat="1" x14ac:dyDescent="0.35">
      <c r="D2120" s="18"/>
      <c r="J2120" s="18"/>
      <c r="O2120" s="36"/>
      <c r="T2120" s="36"/>
      <c r="Z2120" s="18"/>
      <c r="AF2120" s="18"/>
      <c r="AL2120" s="18"/>
      <c r="AR2120" s="18"/>
      <c r="AX2120" s="18"/>
      <c r="BD2120" s="18"/>
      <c r="BJ2120" s="18"/>
      <c r="BP2120" s="18"/>
      <c r="BV2120" s="18"/>
      <c r="CB2120" s="18"/>
    </row>
    <row r="2121" spans="4:80" s="1" customFormat="1" x14ac:dyDescent="0.35">
      <c r="D2121" s="18"/>
      <c r="J2121" s="18"/>
      <c r="O2121" s="36"/>
      <c r="T2121" s="36"/>
      <c r="Z2121" s="18"/>
      <c r="AF2121" s="18"/>
      <c r="AL2121" s="18"/>
      <c r="AR2121" s="18"/>
      <c r="AX2121" s="18"/>
      <c r="BD2121" s="18"/>
      <c r="BJ2121" s="18"/>
      <c r="BP2121" s="18"/>
      <c r="BV2121" s="18"/>
      <c r="CB2121" s="18"/>
    </row>
    <row r="2122" spans="4:80" s="1" customFormat="1" x14ac:dyDescent="0.35">
      <c r="D2122" s="18"/>
      <c r="J2122" s="18"/>
      <c r="O2122" s="36"/>
      <c r="T2122" s="36"/>
      <c r="Z2122" s="18"/>
      <c r="AF2122" s="18"/>
      <c r="AL2122" s="18"/>
      <c r="AR2122" s="18"/>
      <c r="AX2122" s="18"/>
      <c r="BD2122" s="18"/>
      <c r="BJ2122" s="18"/>
      <c r="BP2122" s="18"/>
      <c r="BV2122" s="18"/>
      <c r="CB2122" s="18"/>
    </row>
    <row r="2123" spans="4:80" s="1" customFormat="1" x14ac:dyDescent="0.35">
      <c r="D2123" s="18"/>
      <c r="J2123" s="18"/>
      <c r="O2123" s="36"/>
      <c r="T2123" s="36"/>
      <c r="Z2123" s="18"/>
      <c r="AF2123" s="18"/>
      <c r="AL2123" s="18"/>
      <c r="AR2123" s="18"/>
      <c r="AX2123" s="18"/>
      <c r="BD2123" s="18"/>
      <c r="BJ2123" s="18"/>
      <c r="BP2123" s="18"/>
      <c r="BV2123" s="18"/>
      <c r="CB2123" s="18"/>
    </row>
    <row r="2124" spans="4:80" s="1" customFormat="1" x14ac:dyDescent="0.35">
      <c r="D2124" s="18"/>
      <c r="J2124" s="18"/>
      <c r="O2124" s="36"/>
      <c r="T2124" s="36"/>
      <c r="Z2124" s="18"/>
      <c r="AF2124" s="18"/>
      <c r="AL2124" s="18"/>
      <c r="AR2124" s="18"/>
      <c r="AX2124" s="18"/>
      <c r="BD2124" s="18"/>
      <c r="BJ2124" s="18"/>
      <c r="BP2124" s="18"/>
      <c r="BV2124" s="18"/>
      <c r="CB2124" s="18"/>
    </row>
    <row r="2125" spans="4:80" s="1" customFormat="1" x14ac:dyDescent="0.35">
      <c r="D2125" s="18"/>
      <c r="J2125" s="18"/>
      <c r="O2125" s="36"/>
      <c r="T2125" s="36"/>
      <c r="Z2125" s="18"/>
      <c r="AF2125" s="18"/>
      <c r="AL2125" s="18"/>
      <c r="AR2125" s="18"/>
      <c r="AX2125" s="18"/>
      <c r="BD2125" s="18"/>
      <c r="BJ2125" s="18"/>
      <c r="BP2125" s="18"/>
      <c r="BV2125" s="18"/>
      <c r="CB2125" s="18"/>
    </row>
    <row r="2126" spans="4:80" s="1" customFormat="1" x14ac:dyDescent="0.35">
      <c r="D2126" s="18"/>
      <c r="J2126" s="18"/>
      <c r="O2126" s="36"/>
      <c r="T2126" s="36"/>
      <c r="Z2126" s="18"/>
      <c r="AF2126" s="18"/>
      <c r="AL2126" s="18"/>
      <c r="AR2126" s="18"/>
      <c r="AX2126" s="18"/>
      <c r="BD2126" s="18"/>
      <c r="BJ2126" s="18"/>
      <c r="BP2126" s="18"/>
      <c r="BV2126" s="18"/>
      <c r="CB2126" s="18"/>
    </row>
    <row r="2127" spans="4:80" s="1" customFormat="1" x14ac:dyDescent="0.35">
      <c r="D2127" s="18"/>
      <c r="J2127" s="18"/>
      <c r="O2127" s="36"/>
      <c r="T2127" s="36"/>
      <c r="Z2127" s="18"/>
      <c r="AF2127" s="18"/>
      <c r="AL2127" s="18"/>
      <c r="AR2127" s="18"/>
      <c r="AX2127" s="18"/>
      <c r="BD2127" s="18"/>
      <c r="BJ2127" s="18"/>
      <c r="BP2127" s="18"/>
      <c r="BV2127" s="18"/>
      <c r="CB2127" s="18"/>
    </row>
    <row r="2128" spans="4:80" s="1" customFormat="1" x14ac:dyDescent="0.35">
      <c r="D2128" s="18"/>
      <c r="J2128" s="18"/>
      <c r="O2128" s="36"/>
      <c r="T2128" s="36"/>
      <c r="Z2128" s="18"/>
      <c r="AF2128" s="18"/>
      <c r="AL2128" s="18"/>
      <c r="AR2128" s="18"/>
      <c r="AX2128" s="18"/>
      <c r="BD2128" s="18"/>
      <c r="BJ2128" s="18"/>
      <c r="BP2128" s="18"/>
      <c r="BV2128" s="18"/>
      <c r="CB2128" s="18"/>
    </row>
    <row r="2129" spans="4:80" s="1" customFormat="1" x14ac:dyDescent="0.35">
      <c r="D2129" s="18"/>
      <c r="J2129" s="18"/>
      <c r="O2129" s="36"/>
      <c r="T2129" s="36"/>
      <c r="Z2129" s="18"/>
      <c r="AF2129" s="18"/>
      <c r="AL2129" s="18"/>
      <c r="AR2129" s="18"/>
      <c r="AX2129" s="18"/>
      <c r="BD2129" s="18"/>
      <c r="BJ2129" s="18"/>
      <c r="BP2129" s="18"/>
      <c r="BV2129" s="18"/>
      <c r="CB2129" s="18"/>
    </row>
    <row r="2130" spans="4:80" s="1" customFormat="1" x14ac:dyDescent="0.35">
      <c r="D2130" s="18"/>
      <c r="J2130" s="18"/>
      <c r="O2130" s="36"/>
      <c r="T2130" s="36"/>
      <c r="Z2130" s="18"/>
      <c r="AF2130" s="18"/>
      <c r="AL2130" s="18"/>
      <c r="AR2130" s="18"/>
      <c r="AX2130" s="18"/>
      <c r="BD2130" s="18"/>
      <c r="BJ2130" s="18"/>
      <c r="BP2130" s="18"/>
      <c r="BV2130" s="18"/>
      <c r="CB2130" s="18"/>
    </row>
    <row r="2131" spans="4:80" s="1" customFormat="1" x14ac:dyDescent="0.35">
      <c r="D2131" s="18"/>
      <c r="J2131" s="18"/>
      <c r="O2131" s="36"/>
      <c r="T2131" s="36"/>
      <c r="Z2131" s="18"/>
      <c r="AF2131" s="18"/>
      <c r="AL2131" s="18"/>
      <c r="AR2131" s="18"/>
      <c r="AX2131" s="18"/>
      <c r="BD2131" s="18"/>
      <c r="BJ2131" s="18"/>
      <c r="BP2131" s="18"/>
      <c r="BV2131" s="18"/>
      <c r="CB2131" s="18"/>
    </row>
    <row r="2132" spans="4:80" s="1" customFormat="1" x14ac:dyDescent="0.35">
      <c r="D2132" s="18"/>
      <c r="J2132" s="18"/>
      <c r="O2132" s="36"/>
      <c r="T2132" s="36"/>
      <c r="Z2132" s="18"/>
      <c r="AF2132" s="18"/>
      <c r="AL2132" s="18"/>
      <c r="AR2132" s="18"/>
      <c r="AX2132" s="18"/>
      <c r="BD2132" s="18"/>
      <c r="BJ2132" s="18"/>
      <c r="BP2132" s="18"/>
      <c r="BV2132" s="18"/>
      <c r="CB2132" s="18"/>
    </row>
    <row r="2133" spans="4:80" s="1" customFormat="1" x14ac:dyDescent="0.35">
      <c r="D2133" s="18"/>
      <c r="J2133" s="18"/>
      <c r="O2133" s="36"/>
      <c r="T2133" s="36"/>
      <c r="Z2133" s="18"/>
      <c r="AF2133" s="18"/>
      <c r="AL2133" s="18"/>
      <c r="AR2133" s="18"/>
      <c r="AX2133" s="18"/>
      <c r="BD2133" s="18"/>
      <c r="BJ2133" s="18"/>
      <c r="BP2133" s="18"/>
      <c r="BV2133" s="18"/>
      <c r="CB2133" s="18"/>
    </row>
    <row r="2134" spans="4:80" s="1" customFormat="1" x14ac:dyDescent="0.35">
      <c r="D2134" s="18"/>
      <c r="J2134" s="18"/>
      <c r="O2134" s="36"/>
      <c r="T2134" s="36"/>
      <c r="Z2134" s="18"/>
      <c r="AF2134" s="18"/>
      <c r="AL2134" s="18"/>
      <c r="AR2134" s="18"/>
      <c r="AX2134" s="18"/>
      <c r="BD2134" s="18"/>
      <c r="BJ2134" s="18"/>
      <c r="BP2134" s="18"/>
      <c r="BV2134" s="18"/>
      <c r="CB2134" s="18"/>
    </row>
    <row r="2135" spans="4:80" s="1" customFormat="1" x14ac:dyDescent="0.35">
      <c r="D2135" s="18"/>
      <c r="J2135" s="18"/>
      <c r="O2135" s="36"/>
      <c r="T2135" s="36"/>
      <c r="Z2135" s="18"/>
      <c r="AF2135" s="18"/>
      <c r="AL2135" s="18"/>
      <c r="AR2135" s="18"/>
      <c r="AX2135" s="18"/>
      <c r="BD2135" s="18"/>
      <c r="BJ2135" s="18"/>
      <c r="BP2135" s="18"/>
      <c r="BV2135" s="18"/>
      <c r="CB2135" s="18"/>
    </row>
    <row r="2136" spans="4:80" s="1" customFormat="1" x14ac:dyDescent="0.35">
      <c r="D2136" s="18"/>
      <c r="J2136" s="18"/>
      <c r="O2136" s="36"/>
      <c r="T2136" s="36"/>
      <c r="Z2136" s="18"/>
      <c r="AF2136" s="18"/>
      <c r="AL2136" s="18"/>
      <c r="AR2136" s="18"/>
      <c r="AX2136" s="18"/>
      <c r="BD2136" s="18"/>
      <c r="BJ2136" s="18"/>
      <c r="BP2136" s="18"/>
      <c r="BV2136" s="18"/>
      <c r="CB2136" s="18"/>
    </row>
    <row r="2137" spans="4:80" s="1" customFormat="1" x14ac:dyDescent="0.35">
      <c r="D2137" s="18"/>
      <c r="J2137" s="18"/>
      <c r="O2137" s="36"/>
      <c r="T2137" s="36"/>
      <c r="Z2137" s="18"/>
      <c r="AF2137" s="18"/>
      <c r="AL2137" s="18"/>
      <c r="AR2137" s="18"/>
      <c r="AX2137" s="18"/>
      <c r="BD2137" s="18"/>
      <c r="BJ2137" s="18"/>
      <c r="BP2137" s="18"/>
      <c r="BV2137" s="18"/>
      <c r="CB2137" s="18"/>
    </row>
    <row r="2138" spans="4:80" s="1" customFormat="1" x14ac:dyDescent="0.35">
      <c r="D2138" s="18"/>
      <c r="J2138" s="18"/>
      <c r="O2138" s="36"/>
      <c r="T2138" s="36"/>
      <c r="Z2138" s="18"/>
      <c r="AF2138" s="18"/>
      <c r="AL2138" s="18"/>
      <c r="AR2138" s="18"/>
      <c r="AX2138" s="18"/>
      <c r="BD2138" s="18"/>
      <c r="BJ2138" s="18"/>
      <c r="BP2138" s="18"/>
      <c r="BV2138" s="18"/>
      <c r="CB2138" s="18"/>
    </row>
    <row r="2139" spans="4:80" s="1" customFormat="1" x14ac:dyDescent="0.35">
      <c r="D2139" s="18"/>
      <c r="J2139" s="18"/>
      <c r="O2139" s="36"/>
      <c r="T2139" s="36"/>
      <c r="Z2139" s="18"/>
      <c r="AF2139" s="18"/>
      <c r="AL2139" s="18"/>
      <c r="AR2139" s="18"/>
      <c r="AX2139" s="18"/>
      <c r="BD2139" s="18"/>
      <c r="BJ2139" s="18"/>
      <c r="BP2139" s="18"/>
      <c r="BV2139" s="18"/>
      <c r="CB2139" s="18"/>
    </row>
    <row r="2140" spans="4:80" s="1" customFormat="1" x14ac:dyDescent="0.35">
      <c r="D2140" s="18"/>
      <c r="J2140" s="18"/>
      <c r="O2140" s="36"/>
      <c r="T2140" s="36"/>
      <c r="Z2140" s="18"/>
      <c r="AF2140" s="18"/>
      <c r="AL2140" s="18"/>
      <c r="AR2140" s="18"/>
      <c r="AX2140" s="18"/>
      <c r="BD2140" s="18"/>
      <c r="BJ2140" s="18"/>
      <c r="BP2140" s="18"/>
      <c r="BV2140" s="18"/>
      <c r="CB2140" s="18"/>
    </row>
    <row r="2141" spans="4:80" s="1" customFormat="1" x14ac:dyDescent="0.35">
      <c r="D2141" s="18"/>
      <c r="J2141" s="18"/>
      <c r="O2141" s="36"/>
      <c r="T2141" s="36"/>
      <c r="Z2141" s="18"/>
      <c r="AF2141" s="18"/>
      <c r="AL2141" s="18"/>
      <c r="AR2141" s="18"/>
      <c r="AX2141" s="18"/>
      <c r="BD2141" s="18"/>
      <c r="BJ2141" s="18"/>
      <c r="BP2141" s="18"/>
      <c r="BV2141" s="18"/>
      <c r="CB2141" s="18"/>
    </row>
    <row r="2142" spans="4:80" s="1" customFormat="1" x14ac:dyDescent="0.35">
      <c r="D2142" s="18"/>
      <c r="J2142" s="18"/>
      <c r="O2142" s="36"/>
      <c r="T2142" s="36"/>
      <c r="Z2142" s="18"/>
      <c r="AF2142" s="18"/>
      <c r="AL2142" s="18"/>
      <c r="AR2142" s="18"/>
      <c r="AX2142" s="18"/>
      <c r="BD2142" s="18"/>
      <c r="BJ2142" s="18"/>
      <c r="BP2142" s="18"/>
      <c r="BV2142" s="18"/>
      <c r="CB2142" s="18"/>
    </row>
    <row r="2143" spans="4:80" s="1" customFormat="1" x14ac:dyDescent="0.35">
      <c r="D2143" s="18"/>
      <c r="J2143" s="18"/>
      <c r="O2143" s="36"/>
      <c r="T2143" s="36"/>
      <c r="Z2143" s="18"/>
      <c r="AF2143" s="18"/>
      <c r="AL2143" s="18"/>
      <c r="AR2143" s="18"/>
      <c r="AX2143" s="18"/>
      <c r="BD2143" s="18"/>
      <c r="BJ2143" s="18"/>
      <c r="BP2143" s="18"/>
      <c r="BV2143" s="18"/>
      <c r="CB2143" s="18"/>
    </row>
    <row r="2144" spans="4:80" s="1" customFormat="1" x14ac:dyDescent="0.35">
      <c r="D2144" s="18"/>
      <c r="J2144" s="18"/>
      <c r="O2144" s="36"/>
      <c r="T2144" s="36"/>
      <c r="Z2144" s="18"/>
      <c r="AF2144" s="18"/>
      <c r="AL2144" s="18"/>
      <c r="AR2144" s="18"/>
      <c r="AX2144" s="18"/>
      <c r="BD2144" s="18"/>
      <c r="BJ2144" s="18"/>
      <c r="BP2144" s="18"/>
      <c r="BV2144" s="18"/>
      <c r="CB2144" s="18"/>
    </row>
    <row r="2145" spans="4:80" s="1" customFormat="1" x14ac:dyDescent="0.35">
      <c r="D2145" s="18"/>
      <c r="J2145" s="18"/>
      <c r="O2145" s="36"/>
      <c r="T2145" s="36"/>
      <c r="Z2145" s="18"/>
      <c r="AF2145" s="18"/>
      <c r="AL2145" s="18"/>
      <c r="AR2145" s="18"/>
      <c r="AX2145" s="18"/>
      <c r="BD2145" s="18"/>
      <c r="BJ2145" s="18"/>
      <c r="BP2145" s="18"/>
      <c r="BV2145" s="18"/>
      <c r="CB2145" s="18"/>
    </row>
    <row r="2146" spans="4:80" s="1" customFormat="1" x14ac:dyDescent="0.35">
      <c r="D2146" s="18"/>
      <c r="J2146" s="18"/>
      <c r="O2146" s="36"/>
      <c r="T2146" s="36"/>
      <c r="Z2146" s="18"/>
      <c r="AF2146" s="18"/>
      <c r="AL2146" s="18"/>
      <c r="AR2146" s="18"/>
      <c r="AX2146" s="18"/>
      <c r="BD2146" s="18"/>
      <c r="BJ2146" s="18"/>
      <c r="BP2146" s="18"/>
      <c r="BV2146" s="18"/>
      <c r="CB2146" s="18"/>
    </row>
    <row r="2147" spans="4:80" s="1" customFormat="1" x14ac:dyDescent="0.35">
      <c r="D2147" s="18"/>
      <c r="J2147" s="18"/>
      <c r="O2147" s="36"/>
      <c r="T2147" s="36"/>
      <c r="Z2147" s="18"/>
      <c r="AF2147" s="18"/>
      <c r="AL2147" s="18"/>
      <c r="AR2147" s="18"/>
      <c r="AX2147" s="18"/>
      <c r="BD2147" s="18"/>
      <c r="BJ2147" s="18"/>
      <c r="BP2147" s="18"/>
      <c r="BV2147" s="18"/>
      <c r="CB2147" s="18"/>
    </row>
    <row r="2148" spans="4:80" s="1" customFormat="1" x14ac:dyDescent="0.35">
      <c r="D2148" s="18"/>
      <c r="J2148" s="18"/>
      <c r="O2148" s="36"/>
      <c r="T2148" s="36"/>
      <c r="Z2148" s="18"/>
      <c r="AF2148" s="18"/>
      <c r="AL2148" s="18"/>
      <c r="AR2148" s="18"/>
      <c r="AX2148" s="18"/>
      <c r="BD2148" s="18"/>
      <c r="BJ2148" s="18"/>
      <c r="BP2148" s="18"/>
      <c r="BV2148" s="18"/>
      <c r="CB2148" s="18"/>
    </row>
    <row r="2149" spans="4:80" s="1" customFormat="1" x14ac:dyDescent="0.35">
      <c r="D2149" s="18"/>
      <c r="J2149" s="18"/>
      <c r="O2149" s="36"/>
      <c r="T2149" s="36"/>
      <c r="Z2149" s="18"/>
      <c r="AF2149" s="18"/>
      <c r="AL2149" s="18"/>
      <c r="AR2149" s="18"/>
      <c r="AX2149" s="18"/>
      <c r="BD2149" s="18"/>
      <c r="BJ2149" s="18"/>
      <c r="BP2149" s="18"/>
      <c r="BV2149" s="18"/>
      <c r="CB2149" s="18"/>
    </row>
    <row r="2150" spans="4:80" s="1" customFormat="1" x14ac:dyDescent="0.35">
      <c r="D2150" s="18"/>
      <c r="J2150" s="18"/>
      <c r="O2150" s="36"/>
      <c r="T2150" s="36"/>
      <c r="Z2150" s="18"/>
      <c r="AF2150" s="18"/>
      <c r="AL2150" s="18"/>
      <c r="AR2150" s="18"/>
      <c r="AX2150" s="18"/>
      <c r="BD2150" s="18"/>
      <c r="BJ2150" s="18"/>
      <c r="BP2150" s="18"/>
      <c r="BV2150" s="18"/>
      <c r="CB2150" s="18"/>
    </row>
    <row r="2151" spans="4:80" s="1" customFormat="1" x14ac:dyDescent="0.35">
      <c r="D2151" s="18"/>
      <c r="J2151" s="18"/>
      <c r="O2151" s="36"/>
      <c r="T2151" s="36"/>
      <c r="Z2151" s="18"/>
      <c r="AF2151" s="18"/>
      <c r="AL2151" s="18"/>
      <c r="AR2151" s="18"/>
      <c r="AX2151" s="18"/>
      <c r="BD2151" s="18"/>
      <c r="BJ2151" s="18"/>
      <c r="BP2151" s="18"/>
      <c r="BV2151" s="18"/>
      <c r="CB2151" s="18"/>
    </row>
    <row r="2152" spans="4:80" s="1" customFormat="1" x14ac:dyDescent="0.35">
      <c r="D2152" s="18"/>
      <c r="J2152" s="18"/>
      <c r="O2152" s="36"/>
      <c r="T2152" s="36"/>
      <c r="Z2152" s="18"/>
      <c r="AF2152" s="18"/>
      <c r="AL2152" s="18"/>
      <c r="AR2152" s="18"/>
      <c r="AX2152" s="18"/>
      <c r="BD2152" s="18"/>
      <c r="BJ2152" s="18"/>
      <c r="BP2152" s="18"/>
      <c r="BV2152" s="18"/>
      <c r="CB2152" s="18"/>
    </row>
    <row r="2153" spans="4:80" s="1" customFormat="1" x14ac:dyDescent="0.35">
      <c r="D2153" s="18"/>
      <c r="J2153" s="18"/>
      <c r="O2153" s="36"/>
      <c r="T2153" s="36"/>
      <c r="Z2153" s="18"/>
      <c r="AF2153" s="18"/>
      <c r="AL2153" s="18"/>
      <c r="AR2153" s="18"/>
      <c r="AX2153" s="18"/>
      <c r="BD2153" s="18"/>
      <c r="BJ2153" s="18"/>
      <c r="BP2153" s="18"/>
      <c r="BV2153" s="18"/>
      <c r="CB2153" s="18"/>
    </row>
    <row r="2154" spans="4:80" s="1" customFormat="1" x14ac:dyDescent="0.35">
      <c r="D2154" s="18"/>
      <c r="J2154" s="18"/>
      <c r="O2154" s="36"/>
      <c r="T2154" s="36"/>
      <c r="Z2154" s="18"/>
      <c r="AF2154" s="18"/>
      <c r="AL2154" s="18"/>
      <c r="AR2154" s="18"/>
      <c r="AX2154" s="18"/>
      <c r="BD2154" s="18"/>
      <c r="BJ2154" s="18"/>
      <c r="BP2154" s="18"/>
      <c r="BV2154" s="18"/>
      <c r="CB2154" s="18"/>
    </row>
    <row r="2155" spans="4:80" s="1" customFormat="1" x14ac:dyDescent="0.35">
      <c r="D2155" s="18"/>
      <c r="J2155" s="18"/>
      <c r="O2155" s="36"/>
      <c r="T2155" s="36"/>
      <c r="Z2155" s="18"/>
      <c r="AF2155" s="18"/>
      <c r="AL2155" s="18"/>
      <c r="AR2155" s="18"/>
      <c r="AX2155" s="18"/>
      <c r="BD2155" s="18"/>
      <c r="BJ2155" s="18"/>
      <c r="BP2155" s="18"/>
      <c r="BV2155" s="18"/>
      <c r="CB2155" s="18"/>
    </row>
    <row r="2156" spans="4:80" s="1" customFormat="1" x14ac:dyDescent="0.35">
      <c r="D2156" s="18"/>
      <c r="J2156" s="18"/>
      <c r="O2156" s="36"/>
      <c r="T2156" s="36"/>
      <c r="Z2156" s="18"/>
      <c r="AF2156" s="18"/>
      <c r="AL2156" s="18"/>
      <c r="AR2156" s="18"/>
      <c r="AX2156" s="18"/>
      <c r="BD2156" s="18"/>
      <c r="BJ2156" s="18"/>
      <c r="BP2156" s="18"/>
      <c r="BV2156" s="18"/>
      <c r="CB2156" s="18"/>
    </row>
    <row r="2157" spans="4:80" s="1" customFormat="1" x14ac:dyDescent="0.35">
      <c r="D2157" s="18"/>
      <c r="J2157" s="18"/>
      <c r="O2157" s="36"/>
      <c r="T2157" s="36"/>
      <c r="Z2157" s="18"/>
      <c r="AF2157" s="18"/>
      <c r="AL2157" s="18"/>
      <c r="AR2157" s="18"/>
      <c r="AX2157" s="18"/>
      <c r="BD2157" s="18"/>
      <c r="BJ2157" s="18"/>
      <c r="BP2157" s="18"/>
      <c r="BV2157" s="18"/>
      <c r="CB2157" s="18"/>
    </row>
    <row r="2158" spans="4:80" s="1" customFormat="1" x14ac:dyDescent="0.35">
      <c r="D2158" s="18"/>
      <c r="J2158" s="18"/>
      <c r="O2158" s="36"/>
      <c r="T2158" s="36"/>
      <c r="Z2158" s="18"/>
      <c r="AF2158" s="18"/>
      <c r="AL2158" s="18"/>
      <c r="AR2158" s="18"/>
      <c r="AX2158" s="18"/>
      <c r="BD2158" s="18"/>
      <c r="BJ2158" s="18"/>
      <c r="BP2158" s="18"/>
      <c r="BV2158" s="18"/>
      <c r="CB2158" s="18"/>
    </row>
    <row r="2159" spans="4:80" s="1" customFormat="1" x14ac:dyDescent="0.35">
      <c r="D2159" s="18"/>
      <c r="J2159" s="18"/>
      <c r="O2159" s="36"/>
      <c r="T2159" s="36"/>
      <c r="Z2159" s="18"/>
      <c r="AF2159" s="18"/>
      <c r="AL2159" s="18"/>
      <c r="AR2159" s="18"/>
      <c r="AX2159" s="18"/>
      <c r="BD2159" s="18"/>
      <c r="BJ2159" s="18"/>
      <c r="BP2159" s="18"/>
      <c r="BV2159" s="18"/>
      <c r="CB2159" s="18"/>
    </row>
    <row r="2160" spans="4:80" s="1" customFormat="1" x14ac:dyDescent="0.35">
      <c r="D2160" s="18"/>
      <c r="J2160" s="18"/>
      <c r="O2160" s="36"/>
      <c r="T2160" s="36"/>
      <c r="Z2160" s="18"/>
      <c r="AF2160" s="18"/>
      <c r="AL2160" s="18"/>
      <c r="AR2160" s="18"/>
      <c r="AX2160" s="18"/>
      <c r="BD2160" s="18"/>
      <c r="BJ2160" s="18"/>
      <c r="BP2160" s="18"/>
      <c r="BV2160" s="18"/>
      <c r="CB2160" s="18"/>
    </row>
    <row r="2161" spans="4:80" s="1" customFormat="1" x14ac:dyDescent="0.35">
      <c r="D2161" s="18"/>
      <c r="J2161" s="18"/>
      <c r="O2161" s="36"/>
      <c r="T2161" s="36"/>
      <c r="Z2161" s="18"/>
      <c r="AF2161" s="18"/>
      <c r="AL2161" s="18"/>
      <c r="AR2161" s="18"/>
      <c r="AX2161" s="18"/>
      <c r="BD2161" s="18"/>
      <c r="BJ2161" s="18"/>
      <c r="BP2161" s="18"/>
      <c r="BV2161" s="18"/>
      <c r="CB2161" s="18"/>
    </row>
    <row r="2162" spans="4:80" s="1" customFormat="1" x14ac:dyDescent="0.35">
      <c r="D2162" s="18"/>
      <c r="J2162" s="18"/>
      <c r="O2162" s="36"/>
      <c r="T2162" s="36"/>
      <c r="Z2162" s="18"/>
      <c r="AF2162" s="18"/>
      <c r="AL2162" s="18"/>
      <c r="AR2162" s="18"/>
      <c r="AX2162" s="18"/>
      <c r="BD2162" s="18"/>
      <c r="BJ2162" s="18"/>
      <c r="BP2162" s="18"/>
      <c r="BV2162" s="18"/>
      <c r="CB2162" s="18"/>
    </row>
    <row r="2163" spans="4:80" s="1" customFormat="1" x14ac:dyDescent="0.35">
      <c r="D2163" s="18"/>
      <c r="J2163" s="18"/>
      <c r="O2163" s="36"/>
      <c r="T2163" s="36"/>
      <c r="Z2163" s="18"/>
      <c r="AF2163" s="18"/>
      <c r="AL2163" s="18"/>
      <c r="AR2163" s="18"/>
      <c r="AX2163" s="18"/>
      <c r="BD2163" s="18"/>
      <c r="BJ2163" s="18"/>
      <c r="BP2163" s="18"/>
      <c r="BV2163" s="18"/>
      <c r="CB2163" s="18"/>
    </row>
    <row r="2164" spans="4:80" s="1" customFormat="1" x14ac:dyDescent="0.35">
      <c r="D2164" s="18"/>
      <c r="J2164" s="18"/>
      <c r="O2164" s="36"/>
      <c r="T2164" s="36"/>
      <c r="Z2164" s="18"/>
      <c r="AF2164" s="18"/>
      <c r="AL2164" s="18"/>
      <c r="AR2164" s="18"/>
      <c r="AX2164" s="18"/>
      <c r="BD2164" s="18"/>
      <c r="BJ2164" s="18"/>
      <c r="BP2164" s="18"/>
      <c r="BV2164" s="18"/>
      <c r="CB2164" s="18"/>
    </row>
    <row r="2165" spans="4:80" s="1" customFormat="1" x14ac:dyDescent="0.35">
      <c r="D2165" s="18"/>
      <c r="J2165" s="18"/>
      <c r="O2165" s="36"/>
      <c r="T2165" s="36"/>
      <c r="Z2165" s="18"/>
      <c r="AF2165" s="18"/>
      <c r="AL2165" s="18"/>
      <c r="AR2165" s="18"/>
      <c r="AX2165" s="18"/>
      <c r="BD2165" s="18"/>
      <c r="BJ2165" s="18"/>
      <c r="BP2165" s="18"/>
      <c r="BV2165" s="18"/>
      <c r="CB2165" s="18"/>
    </row>
    <row r="2166" spans="4:80" s="1" customFormat="1" x14ac:dyDescent="0.35">
      <c r="D2166" s="18"/>
      <c r="J2166" s="18"/>
      <c r="O2166" s="36"/>
      <c r="T2166" s="36"/>
      <c r="Z2166" s="18"/>
      <c r="AF2166" s="18"/>
      <c r="AL2166" s="18"/>
      <c r="AR2166" s="18"/>
      <c r="AX2166" s="18"/>
      <c r="BD2166" s="18"/>
      <c r="BJ2166" s="18"/>
      <c r="BP2166" s="18"/>
      <c r="BV2166" s="18"/>
      <c r="CB2166" s="18"/>
    </row>
    <row r="2167" spans="4:80" s="1" customFormat="1" x14ac:dyDescent="0.35">
      <c r="D2167" s="18"/>
      <c r="J2167" s="18"/>
      <c r="O2167" s="36"/>
      <c r="T2167" s="36"/>
      <c r="Z2167" s="18"/>
      <c r="AF2167" s="18"/>
      <c r="AL2167" s="18"/>
      <c r="AR2167" s="18"/>
      <c r="AX2167" s="18"/>
      <c r="BD2167" s="18"/>
      <c r="BJ2167" s="18"/>
      <c r="BP2167" s="18"/>
      <c r="BV2167" s="18"/>
      <c r="CB2167" s="18"/>
    </row>
    <row r="2168" spans="4:80" s="1" customFormat="1" x14ac:dyDescent="0.35">
      <c r="D2168" s="18"/>
      <c r="J2168" s="18"/>
      <c r="O2168" s="36"/>
      <c r="T2168" s="36"/>
      <c r="Z2168" s="18"/>
      <c r="AF2168" s="18"/>
      <c r="AL2168" s="18"/>
      <c r="AR2168" s="18"/>
      <c r="AX2168" s="18"/>
      <c r="BD2168" s="18"/>
      <c r="BJ2168" s="18"/>
      <c r="BP2168" s="18"/>
      <c r="BV2168" s="18"/>
      <c r="CB2168" s="18"/>
    </row>
    <row r="2169" spans="4:80" s="1" customFormat="1" x14ac:dyDescent="0.35">
      <c r="D2169" s="18"/>
      <c r="J2169" s="18"/>
      <c r="O2169" s="36"/>
      <c r="T2169" s="36"/>
      <c r="Z2169" s="18"/>
      <c r="AF2169" s="18"/>
      <c r="AL2169" s="18"/>
      <c r="AR2169" s="18"/>
      <c r="AX2169" s="18"/>
      <c r="BD2169" s="18"/>
      <c r="BJ2169" s="18"/>
      <c r="BP2169" s="18"/>
      <c r="BV2169" s="18"/>
      <c r="CB2169" s="18"/>
    </row>
    <row r="2170" spans="4:80" s="1" customFormat="1" x14ac:dyDescent="0.35">
      <c r="D2170" s="18"/>
      <c r="J2170" s="18"/>
      <c r="O2170" s="36"/>
      <c r="T2170" s="36"/>
      <c r="Z2170" s="18"/>
      <c r="AF2170" s="18"/>
      <c r="AL2170" s="18"/>
      <c r="AR2170" s="18"/>
      <c r="AX2170" s="18"/>
      <c r="BD2170" s="18"/>
      <c r="BJ2170" s="18"/>
      <c r="BP2170" s="18"/>
      <c r="BV2170" s="18"/>
      <c r="CB2170" s="18"/>
    </row>
    <row r="2171" spans="4:80" s="1" customFormat="1" x14ac:dyDescent="0.35">
      <c r="D2171" s="18"/>
      <c r="J2171" s="18"/>
      <c r="O2171" s="36"/>
      <c r="T2171" s="36"/>
      <c r="Z2171" s="18"/>
      <c r="AF2171" s="18"/>
      <c r="AL2171" s="18"/>
      <c r="AR2171" s="18"/>
      <c r="AX2171" s="18"/>
      <c r="BD2171" s="18"/>
      <c r="BJ2171" s="18"/>
      <c r="BP2171" s="18"/>
      <c r="BV2171" s="18"/>
      <c r="CB2171" s="18"/>
    </row>
    <row r="2172" spans="4:80" s="1" customFormat="1" x14ac:dyDescent="0.35">
      <c r="D2172" s="18"/>
      <c r="J2172" s="18"/>
      <c r="O2172" s="36"/>
      <c r="T2172" s="36"/>
      <c r="Z2172" s="18"/>
      <c r="AF2172" s="18"/>
      <c r="AL2172" s="18"/>
      <c r="AR2172" s="18"/>
      <c r="AX2172" s="18"/>
      <c r="BD2172" s="18"/>
      <c r="BJ2172" s="18"/>
      <c r="BP2172" s="18"/>
      <c r="BV2172" s="18"/>
      <c r="CB2172" s="18"/>
    </row>
    <row r="2173" spans="4:80" s="1" customFormat="1" x14ac:dyDescent="0.35">
      <c r="D2173" s="18"/>
      <c r="J2173" s="18"/>
      <c r="O2173" s="36"/>
      <c r="T2173" s="36"/>
      <c r="Z2173" s="18"/>
      <c r="AF2173" s="18"/>
      <c r="AL2173" s="18"/>
      <c r="AR2173" s="18"/>
      <c r="AX2173" s="18"/>
      <c r="BD2173" s="18"/>
      <c r="BJ2173" s="18"/>
      <c r="BP2173" s="18"/>
      <c r="BV2173" s="18"/>
      <c r="CB2173" s="18"/>
    </row>
    <row r="2174" spans="4:80" s="1" customFormat="1" x14ac:dyDescent="0.35">
      <c r="D2174" s="18"/>
      <c r="J2174" s="18"/>
      <c r="O2174" s="36"/>
      <c r="T2174" s="36"/>
      <c r="Z2174" s="18"/>
      <c r="AF2174" s="18"/>
      <c r="AL2174" s="18"/>
      <c r="AR2174" s="18"/>
      <c r="AX2174" s="18"/>
      <c r="BD2174" s="18"/>
      <c r="BJ2174" s="18"/>
      <c r="BP2174" s="18"/>
      <c r="BV2174" s="18"/>
      <c r="CB2174" s="18"/>
    </row>
    <row r="2175" spans="4:80" s="1" customFormat="1" x14ac:dyDescent="0.35">
      <c r="D2175" s="18"/>
      <c r="J2175" s="18"/>
      <c r="O2175" s="36"/>
      <c r="T2175" s="36"/>
      <c r="Z2175" s="18"/>
      <c r="AF2175" s="18"/>
      <c r="AL2175" s="18"/>
      <c r="AR2175" s="18"/>
      <c r="AX2175" s="18"/>
      <c r="BD2175" s="18"/>
      <c r="BJ2175" s="18"/>
      <c r="BP2175" s="18"/>
      <c r="BV2175" s="18"/>
      <c r="CB2175" s="18"/>
    </row>
    <row r="2176" spans="4:80" s="1" customFormat="1" x14ac:dyDescent="0.35">
      <c r="D2176" s="18"/>
      <c r="J2176" s="18"/>
      <c r="O2176" s="36"/>
      <c r="T2176" s="36"/>
      <c r="Z2176" s="18"/>
      <c r="AF2176" s="18"/>
      <c r="AL2176" s="18"/>
      <c r="AR2176" s="18"/>
      <c r="AX2176" s="18"/>
      <c r="BD2176" s="18"/>
      <c r="BJ2176" s="18"/>
      <c r="BP2176" s="18"/>
      <c r="BV2176" s="18"/>
      <c r="CB2176" s="18"/>
    </row>
    <row r="2177" spans="4:80" s="1" customFormat="1" x14ac:dyDescent="0.35">
      <c r="D2177" s="18"/>
      <c r="J2177" s="18"/>
      <c r="O2177" s="36"/>
      <c r="T2177" s="36"/>
      <c r="Z2177" s="18"/>
      <c r="AF2177" s="18"/>
      <c r="AL2177" s="18"/>
      <c r="AR2177" s="18"/>
      <c r="AX2177" s="18"/>
      <c r="BD2177" s="18"/>
      <c r="BJ2177" s="18"/>
      <c r="BP2177" s="18"/>
      <c r="BV2177" s="18"/>
      <c r="CB2177" s="18"/>
    </row>
    <row r="2178" spans="4:80" s="1" customFormat="1" x14ac:dyDescent="0.35">
      <c r="D2178" s="18"/>
      <c r="J2178" s="18"/>
      <c r="O2178" s="36"/>
      <c r="T2178" s="36"/>
      <c r="Z2178" s="18"/>
      <c r="AF2178" s="18"/>
      <c r="AL2178" s="18"/>
      <c r="AR2178" s="18"/>
      <c r="AX2178" s="18"/>
      <c r="BD2178" s="18"/>
      <c r="BJ2178" s="18"/>
      <c r="BP2178" s="18"/>
      <c r="BV2178" s="18"/>
      <c r="CB2178" s="18"/>
    </row>
    <row r="2179" spans="4:80" s="1" customFormat="1" x14ac:dyDescent="0.35">
      <c r="D2179" s="18"/>
      <c r="J2179" s="18"/>
      <c r="O2179" s="36"/>
      <c r="T2179" s="36"/>
      <c r="Z2179" s="18"/>
      <c r="AF2179" s="18"/>
      <c r="AL2179" s="18"/>
      <c r="AR2179" s="18"/>
      <c r="AX2179" s="18"/>
      <c r="BD2179" s="18"/>
      <c r="BJ2179" s="18"/>
      <c r="BP2179" s="18"/>
      <c r="BV2179" s="18"/>
      <c r="CB2179" s="18"/>
    </row>
    <row r="2180" spans="4:80" s="1" customFormat="1" x14ac:dyDescent="0.35">
      <c r="D2180" s="18"/>
      <c r="J2180" s="18"/>
      <c r="O2180" s="36"/>
      <c r="T2180" s="36"/>
      <c r="Z2180" s="18"/>
      <c r="AF2180" s="18"/>
      <c r="AL2180" s="18"/>
      <c r="AR2180" s="18"/>
      <c r="AX2180" s="18"/>
      <c r="BD2180" s="18"/>
      <c r="BJ2180" s="18"/>
      <c r="BP2180" s="18"/>
      <c r="BV2180" s="18"/>
      <c r="CB2180" s="18"/>
    </row>
    <row r="2181" spans="4:80" s="1" customFormat="1" x14ac:dyDescent="0.35">
      <c r="D2181" s="18"/>
      <c r="J2181" s="18"/>
      <c r="O2181" s="36"/>
      <c r="T2181" s="36"/>
      <c r="Z2181" s="18"/>
      <c r="AF2181" s="18"/>
      <c r="AL2181" s="18"/>
      <c r="AR2181" s="18"/>
      <c r="AX2181" s="18"/>
      <c r="BD2181" s="18"/>
      <c r="BJ2181" s="18"/>
      <c r="BP2181" s="18"/>
      <c r="BV2181" s="18"/>
      <c r="CB2181" s="18"/>
    </row>
    <row r="2182" spans="4:80" s="1" customFormat="1" x14ac:dyDescent="0.35">
      <c r="D2182" s="18"/>
      <c r="J2182" s="18"/>
      <c r="O2182" s="36"/>
      <c r="T2182" s="36"/>
      <c r="Z2182" s="18"/>
      <c r="AF2182" s="18"/>
      <c r="AL2182" s="18"/>
      <c r="AR2182" s="18"/>
      <c r="AX2182" s="18"/>
      <c r="BD2182" s="18"/>
      <c r="BJ2182" s="18"/>
      <c r="BP2182" s="18"/>
      <c r="BV2182" s="18"/>
      <c r="CB2182" s="18"/>
    </row>
    <row r="2183" spans="4:80" s="1" customFormat="1" x14ac:dyDescent="0.35">
      <c r="D2183" s="18"/>
      <c r="J2183" s="18"/>
      <c r="O2183" s="36"/>
      <c r="T2183" s="36"/>
      <c r="Z2183" s="18"/>
      <c r="AF2183" s="18"/>
      <c r="AL2183" s="18"/>
      <c r="AR2183" s="18"/>
      <c r="AX2183" s="18"/>
      <c r="BD2183" s="18"/>
      <c r="BJ2183" s="18"/>
      <c r="BP2183" s="18"/>
      <c r="BV2183" s="18"/>
      <c r="CB2183" s="18"/>
    </row>
    <row r="2184" spans="4:80" s="1" customFormat="1" x14ac:dyDescent="0.35">
      <c r="D2184" s="18"/>
      <c r="J2184" s="18"/>
      <c r="O2184" s="36"/>
      <c r="T2184" s="36"/>
      <c r="Z2184" s="18"/>
      <c r="AF2184" s="18"/>
      <c r="AL2184" s="18"/>
      <c r="AR2184" s="18"/>
      <c r="AX2184" s="18"/>
      <c r="BD2184" s="18"/>
      <c r="BJ2184" s="18"/>
      <c r="BP2184" s="18"/>
      <c r="BV2184" s="18"/>
      <c r="CB2184" s="18"/>
    </row>
    <row r="2185" spans="4:80" s="1" customFormat="1" x14ac:dyDescent="0.35">
      <c r="D2185" s="18"/>
      <c r="J2185" s="18"/>
      <c r="O2185" s="36"/>
      <c r="T2185" s="36"/>
      <c r="Z2185" s="18"/>
      <c r="AF2185" s="18"/>
      <c r="AL2185" s="18"/>
      <c r="AR2185" s="18"/>
      <c r="AX2185" s="18"/>
      <c r="BD2185" s="18"/>
      <c r="BJ2185" s="18"/>
      <c r="BP2185" s="18"/>
      <c r="BV2185" s="18"/>
      <c r="CB2185" s="18"/>
    </row>
    <row r="2186" spans="4:80" s="1" customFormat="1" x14ac:dyDescent="0.35">
      <c r="D2186" s="18"/>
      <c r="J2186" s="18"/>
      <c r="O2186" s="36"/>
      <c r="T2186" s="36"/>
      <c r="Z2186" s="18"/>
      <c r="AF2186" s="18"/>
      <c r="AL2186" s="18"/>
      <c r="AR2186" s="18"/>
      <c r="AX2186" s="18"/>
      <c r="BD2186" s="18"/>
      <c r="BJ2186" s="18"/>
      <c r="BP2186" s="18"/>
      <c r="BV2186" s="18"/>
      <c r="CB2186" s="18"/>
    </row>
    <row r="2187" spans="4:80" s="1" customFormat="1" x14ac:dyDescent="0.35">
      <c r="D2187" s="18"/>
      <c r="J2187" s="18"/>
      <c r="O2187" s="36"/>
      <c r="T2187" s="36"/>
      <c r="Z2187" s="18"/>
      <c r="AF2187" s="18"/>
      <c r="AL2187" s="18"/>
      <c r="AR2187" s="18"/>
      <c r="AX2187" s="18"/>
      <c r="BD2187" s="18"/>
      <c r="BJ2187" s="18"/>
      <c r="BP2187" s="18"/>
      <c r="BV2187" s="18"/>
      <c r="CB2187" s="18"/>
    </row>
    <row r="2188" spans="4:80" s="1" customFormat="1" x14ac:dyDescent="0.35">
      <c r="D2188" s="18"/>
      <c r="J2188" s="18"/>
      <c r="O2188" s="36"/>
      <c r="T2188" s="36"/>
      <c r="Z2188" s="18"/>
      <c r="AF2188" s="18"/>
      <c r="AL2188" s="18"/>
      <c r="AR2188" s="18"/>
      <c r="AX2188" s="18"/>
      <c r="BD2188" s="18"/>
      <c r="BJ2188" s="18"/>
      <c r="BP2188" s="18"/>
      <c r="BV2188" s="18"/>
      <c r="CB2188" s="18"/>
    </row>
    <row r="2189" spans="4:80" s="1" customFormat="1" x14ac:dyDescent="0.35">
      <c r="D2189" s="18"/>
      <c r="J2189" s="18"/>
      <c r="O2189" s="36"/>
      <c r="T2189" s="36"/>
      <c r="Z2189" s="18"/>
      <c r="AF2189" s="18"/>
      <c r="AL2189" s="18"/>
      <c r="AR2189" s="18"/>
      <c r="AX2189" s="18"/>
      <c r="BD2189" s="18"/>
      <c r="BJ2189" s="18"/>
      <c r="BP2189" s="18"/>
      <c r="BV2189" s="18"/>
      <c r="CB2189" s="18"/>
    </row>
    <row r="2190" spans="4:80" s="1" customFormat="1" x14ac:dyDescent="0.35">
      <c r="D2190" s="18"/>
      <c r="J2190" s="18"/>
      <c r="O2190" s="36"/>
      <c r="T2190" s="36"/>
      <c r="Z2190" s="18"/>
      <c r="AF2190" s="18"/>
      <c r="AL2190" s="18"/>
      <c r="AR2190" s="18"/>
      <c r="AX2190" s="18"/>
      <c r="BD2190" s="18"/>
      <c r="BJ2190" s="18"/>
      <c r="BP2190" s="18"/>
      <c r="BV2190" s="18"/>
      <c r="CB2190" s="18"/>
    </row>
    <row r="2191" spans="4:80" s="1" customFormat="1" x14ac:dyDescent="0.35">
      <c r="D2191" s="18"/>
      <c r="J2191" s="18"/>
      <c r="O2191" s="36"/>
      <c r="T2191" s="36"/>
      <c r="Z2191" s="18"/>
      <c r="AF2191" s="18"/>
      <c r="AL2191" s="18"/>
      <c r="AR2191" s="18"/>
      <c r="AX2191" s="18"/>
      <c r="BD2191" s="18"/>
      <c r="BJ2191" s="18"/>
      <c r="BP2191" s="18"/>
      <c r="BV2191" s="18"/>
      <c r="CB2191" s="18"/>
    </row>
    <row r="2192" spans="4:80" s="1" customFormat="1" x14ac:dyDescent="0.35">
      <c r="D2192" s="18"/>
      <c r="J2192" s="18"/>
      <c r="O2192" s="36"/>
      <c r="T2192" s="36"/>
      <c r="Z2192" s="18"/>
      <c r="AF2192" s="18"/>
      <c r="AL2192" s="18"/>
      <c r="AR2192" s="18"/>
      <c r="AX2192" s="18"/>
      <c r="BD2192" s="18"/>
      <c r="BJ2192" s="18"/>
      <c r="BP2192" s="18"/>
      <c r="BV2192" s="18"/>
      <c r="CB2192" s="18"/>
    </row>
    <row r="2193" spans="4:80" s="1" customFormat="1" x14ac:dyDescent="0.35">
      <c r="D2193" s="18"/>
      <c r="J2193" s="18"/>
      <c r="O2193" s="36"/>
      <c r="T2193" s="36"/>
      <c r="Z2193" s="18"/>
      <c r="AF2193" s="18"/>
      <c r="AL2193" s="18"/>
      <c r="AR2193" s="18"/>
      <c r="AX2193" s="18"/>
      <c r="BD2193" s="18"/>
      <c r="BJ2193" s="18"/>
      <c r="BP2193" s="18"/>
      <c r="BV2193" s="18"/>
      <c r="CB2193" s="18"/>
    </row>
    <row r="2194" spans="4:80" s="1" customFormat="1" x14ac:dyDescent="0.35">
      <c r="D2194" s="18"/>
      <c r="J2194" s="18"/>
      <c r="O2194" s="36"/>
      <c r="T2194" s="36"/>
      <c r="Z2194" s="18"/>
      <c r="AF2194" s="18"/>
      <c r="AL2194" s="18"/>
      <c r="AR2194" s="18"/>
      <c r="AX2194" s="18"/>
      <c r="BD2194" s="18"/>
      <c r="BJ2194" s="18"/>
      <c r="BP2194" s="18"/>
      <c r="BV2194" s="18"/>
      <c r="CB2194" s="18"/>
    </row>
    <row r="2195" spans="4:80" s="1" customFormat="1" x14ac:dyDescent="0.35">
      <c r="D2195" s="18"/>
      <c r="J2195" s="18"/>
      <c r="O2195" s="36"/>
      <c r="T2195" s="36"/>
      <c r="Z2195" s="18"/>
      <c r="AF2195" s="18"/>
      <c r="AL2195" s="18"/>
      <c r="AR2195" s="18"/>
      <c r="AX2195" s="18"/>
      <c r="BD2195" s="18"/>
      <c r="BJ2195" s="18"/>
      <c r="BP2195" s="18"/>
      <c r="BV2195" s="18"/>
      <c r="CB2195" s="18"/>
    </row>
    <row r="2196" spans="4:80" s="1" customFormat="1" x14ac:dyDescent="0.35">
      <c r="D2196" s="18"/>
      <c r="J2196" s="18"/>
      <c r="O2196" s="36"/>
      <c r="T2196" s="36"/>
      <c r="Z2196" s="18"/>
      <c r="AF2196" s="18"/>
      <c r="AL2196" s="18"/>
      <c r="AR2196" s="18"/>
      <c r="AX2196" s="18"/>
      <c r="BD2196" s="18"/>
      <c r="BJ2196" s="18"/>
      <c r="BP2196" s="18"/>
      <c r="BV2196" s="18"/>
      <c r="CB2196" s="18"/>
    </row>
    <row r="2197" spans="4:80" s="1" customFormat="1" x14ac:dyDescent="0.35">
      <c r="D2197" s="18"/>
      <c r="J2197" s="18"/>
      <c r="O2197" s="36"/>
      <c r="T2197" s="36"/>
      <c r="Z2197" s="18"/>
      <c r="AF2197" s="18"/>
      <c r="AL2197" s="18"/>
      <c r="AR2197" s="18"/>
      <c r="AX2197" s="18"/>
      <c r="BD2197" s="18"/>
      <c r="BJ2197" s="18"/>
      <c r="BP2197" s="18"/>
      <c r="BV2197" s="18"/>
      <c r="CB2197" s="18"/>
    </row>
    <row r="2198" spans="4:80" s="1" customFormat="1" x14ac:dyDescent="0.35">
      <c r="D2198" s="18"/>
      <c r="J2198" s="18"/>
      <c r="O2198" s="36"/>
      <c r="T2198" s="36"/>
      <c r="Z2198" s="18"/>
      <c r="AF2198" s="18"/>
      <c r="AL2198" s="18"/>
      <c r="AR2198" s="18"/>
      <c r="AX2198" s="18"/>
      <c r="BD2198" s="18"/>
      <c r="BJ2198" s="18"/>
      <c r="BP2198" s="18"/>
      <c r="BV2198" s="18"/>
      <c r="CB2198" s="18"/>
    </row>
    <row r="2199" spans="4:80" s="1" customFormat="1" x14ac:dyDescent="0.35">
      <c r="D2199" s="18"/>
      <c r="J2199" s="18"/>
      <c r="O2199" s="36"/>
      <c r="T2199" s="36"/>
      <c r="Z2199" s="18"/>
      <c r="AF2199" s="18"/>
      <c r="AL2199" s="18"/>
      <c r="AR2199" s="18"/>
      <c r="AX2199" s="18"/>
      <c r="BD2199" s="18"/>
      <c r="BJ2199" s="18"/>
      <c r="BP2199" s="18"/>
      <c r="BV2199" s="18"/>
      <c r="CB2199" s="18"/>
    </row>
    <row r="2200" spans="4:80" s="1" customFormat="1" x14ac:dyDescent="0.35">
      <c r="D2200" s="18"/>
      <c r="J2200" s="18"/>
      <c r="O2200" s="36"/>
      <c r="T2200" s="36"/>
      <c r="Z2200" s="18"/>
      <c r="AF2200" s="18"/>
      <c r="AL2200" s="18"/>
      <c r="AR2200" s="18"/>
      <c r="AX2200" s="18"/>
      <c r="BD2200" s="18"/>
      <c r="BJ2200" s="18"/>
      <c r="BP2200" s="18"/>
      <c r="BV2200" s="18"/>
      <c r="CB2200" s="18"/>
    </row>
    <row r="2201" spans="4:80" s="1" customFormat="1" x14ac:dyDescent="0.35">
      <c r="D2201" s="18"/>
      <c r="J2201" s="18"/>
      <c r="O2201" s="36"/>
      <c r="T2201" s="36"/>
      <c r="Z2201" s="18"/>
      <c r="AF2201" s="18"/>
      <c r="AL2201" s="18"/>
      <c r="AR2201" s="18"/>
      <c r="AX2201" s="18"/>
      <c r="BD2201" s="18"/>
      <c r="BJ2201" s="18"/>
      <c r="BP2201" s="18"/>
      <c r="BV2201" s="18"/>
      <c r="CB2201" s="18"/>
    </row>
    <row r="2202" spans="4:80" s="1" customFormat="1" x14ac:dyDescent="0.35">
      <c r="D2202" s="18"/>
      <c r="J2202" s="18"/>
      <c r="O2202" s="36"/>
      <c r="T2202" s="36"/>
      <c r="Z2202" s="18"/>
      <c r="AF2202" s="18"/>
      <c r="AL2202" s="18"/>
      <c r="AR2202" s="18"/>
      <c r="AX2202" s="18"/>
      <c r="BD2202" s="18"/>
      <c r="BJ2202" s="18"/>
      <c r="BP2202" s="18"/>
      <c r="BV2202" s="18"/>
      <c r="CB2202" s="18"/>
    </row>
    <row r="2203" spans="4:80" s="1" customFormat="1" x14ac:dyDescent="0.35">
      <c r="D2203" s="18"/>
      <c r="J2203" s="18"/>
      <c r="O2203" s="36"/>
      <c r="T2203" s="36"/>
      <c r="Z2203" s="18"/>
      <c r="AF2203" s="18"/>
      <c r="AL2203" s="18"/>
      <c r="AR2203" s="18"/>
      <c r="AX2203" s="18"/>
      <c r="BD2203" s="18"/>
      <c r="BJ2203" s="18"/>
      <c r="BP2203" s="18"/>
      <c r="BV2203" s="18"/>
      <c r="CB2203" s="18"/>
    </row>
    <row r="2204" spans="4:80" s="1" customFormat="1" x14ac:dyDescent="0.35">
      <c r="D2204" s="18"/>
      <c r="J2204" s="18"/>
      <c r="O2204" s="36"/>
      <c r="T2204" s="36"/>
      <c r="Z2204" s="18"/>
      <c r="AF2204" s="18"/>
      <c r="AL2204" s="18"/>
      <c r="AR2204" s="18"/>
      <c r="AX2204" s="18"/>
      <c r="BD2204" s="18"/>
      <c r="BJ2204" s="18"/>
      <c r="BP2204" s="18"/>
      <c r="BV2204" s="18"/>
      <c r="CB2204" s="18"/>
    </row>
    <row r="2205" spans="4:80" s="1" customFormat="1" x14ac:dyDescent="0.35">
      <c r="D2205" s="18"/>
      <c r="J2205" s="18"/>
      <c r="O2205" s="36"/>
      <c r="T2205" s="36"/>
      <c r="Z2205" s="18"/>
      <c r="AF2205" s="18"/>
      <c r="AL2205" s="18"/>
      <c r="AR2205" s="18"/>
      <c r="AX2205" s="18"/>
      <c r="BD2205" s="18"/>
      <c r="BJ2205" s="18"/>
      <c r="BP2205" s="18"/>
      <c r="BV2205" s="18"/>
      <c r="CB2205" s="18"/>
    </row>
    <row r="2206" spans="4:80" s="1" customFormat="1" x14ac:dyDescent="0.35">
      <c r="D2206" s="18"/>
      <c r="J2206" s="18"/>
      <c r="O2206" s="36"/>
      <c r="T2206" s="36"/>
      <c r="Z2206" s="18"/>
      <c r="AF2206" s="18"/>
      <c r="AL2206" s="18"/>
      <c r="AR2206" s="18"/>
      <c r="AX2206" s="18"/>
      <c r="BD2206" s="18"/>
      <c r="BJ2206" s="18"/>
      <c r="BP2206" s="18"/>
      <c r="BV2206" s="18"/>
      <c r="CB2206" s="18"/>
    </row>
    <row r="2207" spans="4:80" s="1" customFormat="1" x14ac:dyDescent="0.35">
      <c r="D2207" s="18"/>
      <c r="J2207" s="18"/>
      <c r="O2207" s="36"/>
      <c r="T2207" s="36"/>
      <c r="Z2207" s="18"/>
      <c r="AF2207" s="18"/>
      <c r="AL2207" s="18"/>
      <c r="AR2207" s="18"/>
      <c r="AX2207" s="18"/>
      <c r="BD2207" s="18"/>
      <c r="BJ2207" s="18"/>
      <c r="BP2207" s="18"/>
      <c r="BV2207" s="18"/>
      <c r="CB2207" s="18"/>
    </row>
    <row r="2208" spans="4:80" s="1" customFormat="1" x14ac:dyDescent="0.35">
      <c r="D2208" s="18"/>
      <c r="J2208" s="18"/>
      <c r="O2208" s="36"/>
      <c r="T2208" s="36"/>
      <c r="Z2208" s="18"/>
      <c r="AF2208" s="18"/>
      <c r="AL2208" s="18"/>
      <c r="AR2208" s="18"/>
      <c r="AX2208" s="18"/>
      <c r="BD2208" s="18"/>
      <c r="BJ2208" s="18"/>
      <c r="BP2208" s="18"/>
      <c r="BV2208" s="18"/>
      <c r="CB2208" s="18"/>
    </row>
    <row r="2209" spans="4:80" s="1" customFormat="1" x14ac:dyDescent="0.35">
      <c r="D2209" s="18"/>
      <c r="J2209" s="18"/>
      <c r="O2209" s="36"/>
      <c r="T2209" s="36"/>
      <c r="Z2209" s="18"/>
      <c r="AF2209" s="18"/>
      <c r="AL2209" s="18"/>
      <c r="AR2209" s="18"/>
      <c r="AX2209" s="18"/>
      <c r="BD2209" s="18"/>
      <c r="BJ2209" s="18"/>
      <c r="BP2209" s="18"/>
      <c r="BV2209" s="18"/>
      <c r="CB2209" s="18"/>
    </row>
    <row r="2210" spans="4:80" s="1" customFormat="1" x14ac:dyDescent="0.35">
      <c r="D2210" s="18"/>
      <c r="J2210" s="18"/>
      <c r="O2210" s="36"/>
      <c r="T2210" s="36"/>
      <c r="Z2210" s="18"/>
      <c r="AF2210" s="18"/>
      <c r="AL2210" s="18"/>
      <c r="AR2210" s="18"/>
      <c r="AX2210" s="18"/>
      <c r="BD2210" s="18"/>
      <c r="BJ2210" s="18"/>
      <c r="BP2210" s="18"/>
      <c r="BV2210" s="18"/>
      <c r="CB2210" s="18"/>
    </row>
    <row r="2211" spans="4:80" s="1" customFormat="1" x14ac:dyDescent="0.35">
      <c r="D2211" s="18"/>
      <c r="J2211" s="18"/>
      <c r="O2211" s="36"/>
      <c r="T2211" s="36"/>
      <c r="Z2211" s="18"/>
      <c r="AF2211" s="18"/>
      <c r="AL2211" s="18"/>
      <c r="AR2211" s="18"/>
      <c r="AX2211" s="18"/>
      <c r="BD2211" s="18"/>
      <c r="BJ2211" s="18"/>
      <c r="BP2211" s="18"/>
      <c r="BV2211" s="18"/>
      <c r="CB2211" s="18"/>
    </row>
    <row r="2212" spans="4:80" s="1" customFormat="1" x14ac:dyDescent="0.35">
      <c r="D2212" s="18"/>
      <c r="J2212" s="18"/>
      <c r="O2212" s="36"/>
      <c r="T2212" s="36"/>
      <c r="Z2212" s="18"/>
      <c r="AF2212" s="18"/>
      <c r="AL2212" s="18"/>
      <c r="AR2212" s="18"/>
      <c r="AX2212" s="18"/>
      <c r="BD2212" s="18"/>
      <c r="BJ2212" s="18"/>
      <c r="BP2212" s="18"/>
      <c r="BV2212" s="18"/>
      <c r="CB2212" s="18"/>
    </row>
    <row r="2213" spans="4:80" s="1" customFormat="1" x14ac:dyDescent="0.35">
      <c r="D2213" s="18"/>
      <c r="J2213" s="18"/>
      <c r="O2213" s="36"/>
      <c r="T2213" s="36"/>
      <c r="Z2213" s="18"/>
      <c r="AF2213" s="18"/>
      <c r="AL2213" s="18"/>
      <c r="AR2213" s="18"/>
      <c r="AX2213" s="18"/>
      <c r="BD2213" s="18"/>
      <c r="BJ2213" s="18"/>
      <c r="BP2213" s="18"/>
      <c r="BV2213" s="18"/>
      <c r="CB2213" s="18"/>
    </row>
    <row r="2214" spans="4:80" s="1" customFormat="1" x14ac:dyDescent="0.35">
      <c r="D2214" s="18"/>
      <c r="J2214" s="18"/>
      <c r="O2214" s="36"/>
      <c r="T2214" s="36"/>
      <c r="Z2214" s="18"/>
      <c r="AF2214" s="18"/>
      <c r="AL2214" s="18"/>
      <c r="AR2214" s="18"/>
      <c r="AX2214" s="18"/>
      <c r="BD2214" s="18"/>
      <c r="BJ2214" s="18"/>
      <c r="BP2214" s="18"/>
      <c r="BV2214" s="18"/>
      <c r="CB2214" s="18"/>
    </row>
    <row r="2215" spans="4:80" s="1" customFormat="1" x14ac:dyDescent="0.35">
      <c r="D2215" s="18"/>
      <c r="J2215" s="18"/>
      <c r="O2215" s="36"/>
      <c r="T2215" s="36"/>
      <c r="Z2215" s="18"/>
      <c r="AF2215" s="18"/>
      <c r="AL2215" s="18"/>
      <c r="AR2215" s="18"/>
      <c r="AX2215" s="18"/>
      <c r="BD2215" s="18"/>
      <c r="BJ2215" s="18"/>
      <c r="BP2215" s="18"/>
      <c r="BV2215" s="18"/>
      <c r="CB2215" s="18"/>
    </row>
    <row r="2216" spans="4:80" s="1" customFormat="1" x14ac:dyDescent="0.35">
      <c r="D2216" s="18"/>
      <c r="J2216" s="18"/>
      <c r="O2216" s="36"/>
      <c r="T2216" s="36"/>
      <c r="Z2216" s="18"/>
      <c r="AF2216" s="18"/>
      <c r="AL2216" s="18"/>
      <c r="AR2216" s="18"/>
      <c r="AX2216" s="18"/>
      <c r="BD2216" s="18"/>
      <c r="BJ2216" s="18"/>
      <c r="BP2216" s="18"/>
      <c r="BV2216" s="18"/>
      <c r="CB2216" s="18"/>
    </row>
    <row r="2217" spans="4:80" s="1" customFormat="1" x14ac:dyDescent="0.35">
      <c r="D2217" s="18"/>
      <c r="J2217" s="18"/>
      <c r="O2217" s="36"/>
      <c r="T2217" s="36"/>
      <c r="Z2217" s="18"/>
      <c r="AF2217" s="18"/>
      <c r="AL2217" s="18"/>
      <c r="AR2217" s="18"/>
      <c r="AX2217" s="18"/>
      <c r="BD2217" s="18"/>
      <c r="BJ2217" s="18"/>
      <c r="BP2217" s="18"/>
      <c r="BV2217" s="18"/>
      <c r="CB2217" s="18"/>
    </row>
    <row r="2218" spans="4:80" s="1" customFormat="1" x14ac:dyDescent="0.35">
      <c r="D2218" s="18"/>
      <c r="J2218" s="18"/>
      <c r="O2218" s="36"/>
      <c r="T2218" s="36"/>
      <c r="Z2218" s="18"/>
      <c r="AF2218" s="18"/>
      <c r="AL2218" s="18"/>
      <c r="AR2218" s="18"/>
      <c r="AX2218" s="18"/>
      <c r="BD2218" s="18"/>
      <c r="BJ2218" s="18"/>
      <c r="BP2218" s="18"/>
      <c r="BV2218" s="18"/>
      <c r="CB2218" s="18"/>
    </row>
    <row r="2219" spans="4:80" s="1" customFormat="1" x14ac:dyDescent="0.35">
      <c r="D2219" s="18"/>
      <c r="J2219" s="18"/>
      <c r="O2219" s="36"/>
      <c r="T2219" s="36"/>
      <c r="Z2219" s="18"/>
      <c r="AF2219" s="18"/>
      <c r="AL2219" s="18"/>
      <c r="AR2219" s="18"/>
      <c r="AX2219" s="18"/>
      <c r="BD2219" s="18"/>
      <c r="BJ2219" s="18"/>
      <c r="BP2219" s="18"/>
      <c r="BV2219" s="18"/>
      <c r="CB2219" s="18"/>
    </row>
    <row r="2220" spans="4:80" s="1" customFormat="1" x14ac:dyDescent="0.35">
      <c r="D2220" s="18"/>
      <c r="J2220" s="18"/>
      <c r="O2220" s="36"/>
      <c r="T2220" s="36"/>
      <c r="Z2220" s="18"/>
      <c r="AF2220" s="18"/>
      <c r="AL2220" s="18"/>
      <c r="AR2220" s="18"/>
      <c r="AX2220" s="18"/>
      <c r="BD2220" s="18"/>
      <c r="BJ2220" s="18"/>
      <c r="BP2220" s="18"/>
      <c r="BV2220" s="18"/>
      <c r="CB2220" s="18"/>
    </row>
    <row r="2221" spans="4:80" s="1" customFormat="1" x14ac:dyDescent="0.35">
      <c r="D2221" s="18"/>
      <c r="J2221" s="18"/>
      <c r="O2221" s="36"/>
      <c r="T2221" s="36"/>
      <c r="Z2221" s="18"/>
      <c r="AF2221" s="18"/>
      <c r="AL2221" s="18"/>
      <c r="AR2221" s="18"/>
      <c r="AX2221" s="18"/>
      <c r="BD2221" s="18"/>
      <c r="BJ2221" s="18"/>
      <c r="BP2221" s="18"/>
      <c r="BV2221" s="18"/>
      <c r="CB2221" s="18"/>
    </row>
    <row r="2222" spans="4:80" s="1" customFormat="1" x14ac:dyDescent="0.35">
      <c r="D2222" s="18"/>
      <c r="J2222" s="18"/>
      <c r="O2222" s="36"/>
      <c r="T2222" s="36"/>
      <c r="Z2222" s="18"/>
      <c r="AF2222" s="18"/>
      <c r="AL2222" s="18"/>
      <c r="AR2222" s="18"/>
      <c r="AX2222" s="18"/>
      <c r="BD2222" s="18"/>
      <c r="BJ2222" s="18"/>
      <c r="BP2222" s="18"/>
      <c r="BV2222" s="18"/>
      <c r="CB2222" s="18"/>
    </row>
    <row r="2223" spans="4:80" s="1" customFormat="1" x14ac:dyDescent="0.35">
      <c r="D2223" s="18"/>
      <c r="J2223" s="18"/>
      <c r="O2223" s="36"/>
      <c r="T2223" s="36"/>
      <c r="Z2223" s="18"/>
      <c r="AF2223" s="18"/>
      <c r="AL2223" s="18"/>
      <c r="AR2223" s="18"/>
      <c r="AX2223" s="18"/>
      <c r="BD2223" s="18"/>
      <c r="BJ2223" s="18"/>
      <c r="BP2223" s="18"/>
      <c r="BV2223" s="18"/>
      <c r="CB2223" s="18"/>
    </row>
    <row r="2224" spans="4:80" s="1" customFormat="1" x14ac:dyDescent="0.35">
      <c r="D2224" s="18"/>
      <c r="J2224" s="18"/>
      <c r="O2224" s="36"/>
      <c r="T2224" s="36"/>
      <c r="Z2224" s="18"/>
      <c r="AF2224" s="18"/>
      <c r="AL2224" s="18"/>
      <c r="AR2224" s="18"/>
      <c r="AX2224" s="18"/>
      <c r="BD2224" s="18"/>
      <c r="BJ2224" s="18"/>
      <c r="BP2224" s="18"/>
      <c r="BV2224" s="18"/>
      <c r="CB2224" s="18"/>
    </row>
    <row r="2225" spans="4:80" s="1" customFormat="1" x14ac:dyDescent="0.35">
      <c r="D2225" s="18"/>
      <c r="J2225" s="18"/>
      <c r="O2225" s="36"/>
      <c r="T2225" s="36"/>
      <c r="Z2225" s="18"/>
      <c r="AF2225" s="18"/>
      <c r="AL2225" s="18"/>
      <c r="AR2225" s="18"/>
      <c r="AX2225" s="18"/>
      <c r="BD2225" s="18"/>
      <c r="BJ2225" s="18"/>
      <c r="BP2225" s="18"/>
      <c r="BV2225" s="18"/>
      <c r="CB2225" s="18"/>
    </row>
    <row r="2226" spans="4:80" s="1" customFormat="1" x14ac:dyDescent="0.35">
      <c r="D2226" s="18"/>
      <c r="J2226" s="18"/>
      <c r="O2226" s="36"/>
      <c r="T2226" s="36"/>
      <c r="Z2226" s="18"/>
      <c r="AF2226" s="18"/>
      <c r="AL2226" s="18"/>
      <c r="AR2226" s="18"/>
      <c r="AX2226" s="18"/>
      <c r="BD2226" s="18"/>
      <c r="BJ2226" s="18"/>
      <c r="BP2226" s="18"/>
      <c r="BV2226" s="18"/>
      <c r="CB2226" s="18"/>
    </row>
    <row r="2227" spans="4:80" s="1" customFormat="1" x14ac:dyDescent="0.35">
      <c r="D2227" s="18"/>
      <c r="J2227" s="18"/>
      <c r="O2227" s="36"/>
      <c r="T2227" s="36"/>
      <c r="Z2227" s="18"/>
      <c r="AF2227" s="18"/>
      <c r="AL2227" s="18"/>
      <c r="AR2227" s="18"/>
      <c r="AX2227" s="18"/>
      <c r="BD2227" s="18"/>
      <c r="BJ2227" s="18"/>
      <c r="BP2227" s="18"/>
      <c r="BV2227" s="18"/>
      <c r="CB2227" s="18"/>
    </row>
    <row r="2228" spans="4:80" s="1" customFormat="1" x14ac:dyDescent="0.35">
      <c r="D2228" s="18"/>
      <c r="J2228" s="18"/>
      <c r="O2228" s="36"/>
      <c r="T2228" s="36"/>
      <c r="Z2228" s="18"/>
      <c r="AF2228" s="18"/>
      <c r="AL2228" s="18"/>
      <c r="AR2228" s="18"/>
      <c r="AX2228" s="18"/>
      <c r="BD2228" s="18"/>
      <c r="BJ2228" s="18"/>
      <c r="BP2228" s="18"/>
      <c r="BV2228" s="18"/>
      <c r="CB2228" s="18"/>
    </row>
    <row r="2229" spans="4:80" s="1" customFormat="1" x14ac:dyDescent="0.35">
      <c r="D2229" s="18"/>
      <c r="J2229" s="18"/>
      <c r="O2229" s="36"/>
      <c r="T2229" s="36"/>
      <c r="Z2229" s="18"/>
      <c r="AF2229" s="18"/>
      <c r="AL2229" s="18"/>
      <c r="AR2229" s="18"/>
      <c r="AX2229" s="18"/>
      <c r="BD2229" s="18"/>
      <c r="BJ2229" s="18"/>
      <c r="BP2229" s="18"/>
      <c r="BV2229" s="18"/>
      <c r="CB2229" s="18"/>
    </row>
    <row r="2230" spans="4:80" s="1" customFormat="1" x14ac:dyDescent="0.35">
      <c r="D2230" s="18"/>
      <c r="J2230" s="18"/>
      <c r="O2230" s="36"/>
      <c r="T2230" s="36"/>
      <c r="Z2230" s="18"/>
      <c r="AF2230" s="18"/>
      <c r="AL2230" s="18"/>
      <c r="AR2230" s="18"/>
      <c r="AX2230" s="18"/>
      <c r="BD2230" s="18"/>
      <c r="BJ2230" s="18"/>
      <c r="BP2230" s="18"/>
      <c r="BV2230" s="18"/>
      <c r="CB2230" s="18"/>
    </row>
    <row r="2231" spans="4:80" s="1" customFormat="1" x14ac:dyDescent="0.35">
      <c r="D2231" s="18"/>
      <c r="J2231" s="18"/>
      <c r="O2231" s="36"/>
      <c r="T2231" s="36"/>
      <c r="Z2231" s="18"/>
      <c r="AF2231" s="18"/>
      <c r="AL2231" s="18"/>
      <c r="AR2231" s="18"/>
      <c r="AX2231" s="18"/>
      <c r="BD2231" s="18"/>
      <c r="BJ2231" s="18"/>
      <c r="BP2231" s="18"/>
      <c r="BV2231" s="18"/>
      <c r="CB2231" s="18"/>
    </row>
    <row r="2232" spans="4:80" s="1" customFormat="1" x14ac:dyDescent="0.35">
      <c r="D2232" s="18"/>
      <c r="J2232" s="18"/>
      <c r="O2232" s="36"/>
      <c r="T2232" s="36"/>
      <c r="Z2232" s="18"/>
      <c r="AF2232" s="18"/>
      <c r="AL2232" s="18"/>
      <c r="AR2232" s="18"/>
      <c r="AX2232" s="18"/>
      <c r="BD2232" s="18"/>
      <c r="BJ2232" s="18"/>
      <c r="BP2232" s="18"/>
      <c r="BV2232" s="18"/>
      <c r="CB2232" s="18"/>
    </row>
    <row r="2233" spans="4:80" s="1" customFormat="1" x14ac:dyDescent="0.35">
      <c r="D2233" s="18"/>
      <c r="J2233" s="18"/>
      <c r="O2233" s="36"/>
      <c r="T2233" s="36"/>
      <c r="Z2233" s="18"/>
      <c r="AF2233" s="18"/>
      <c r="AL2233" s="18"/>
      <c r="AR2233" s="18"/>
      <c r="AX2233" s="18"/>
      <c r="BD2233" s="18"/>
      <c r="BJ2233" s="18"/>
      <c r="BP2233" s="18"/>
      <c r="BV2233" s="18"/>
      <c r="CB2233" s="18"/>
    </row>
    <row r="2234" spans="4:80" s="1" customFormat="1" x14ac:dyDescent="0.35">
      <c r="D2234" s="18"/>
      <c r="J2234" s="18"/>
      <c r="O2234" s="36"/>
      <c r="T2234" s="36"/>
      <c r="Z2234" s="18"/>
      <c r="AF2234" s="18"/>
      <c r="AL2234" s="18"/>
      <c r="AR2234" s="18"/>
      <c r="AX2234" s="18"/>
      <c r="BD2234" s="18"/>
      <c r="BJ2234" s="18"/>
      <c r="BP2234" s="18"/>
      <c r="BV2234" s="18"/>
      <c r="CB2234" s="18"/>
    </row>
    <row r="2235" spans="4:80" s="1" customFormat="1" x14ac:dyDescent="0.35">
      <c r="D2235" s="18"/>
      <c r="J2235" s="18"/>
      <c r="O2235" s="36"/>
      <c r="T2235" s="36"/>
      <c r="Z2235" s="18"/>
      <c r="AF2235" s="18"/>
      <c r="AL2235" s="18"/>
      <c r="AR2235" s="18"/>
      <c r="AX2235" s="18"/>
      <c r="BD2235" s="18"/>
      <c r="BJ2235" s="18"/>
      <c r="BP2235" s="18"/>
      <c r="BV2235" s="18"/>
      <c r="CB2235" s="18"/>
    </row>
    <row r="2236" spans="4:80" s="1" customFormat="1" x14ac:dyDescent="0.35">
      <c r="D2236" s="18"/>
      <c r="J2236" s="18"/>
      <c r="O2236" s="36"/>
      <c r="T2236" s="36"/>
      <c r="Z2236" s="18"/>
      <c r="AF2236" s="18"/>
      <c r="AL2236" s="18"/>
      <c r="AR2236" s="18"/>
      <c r="AX2236" s="18"/>
      <c r="BD2236" s="18"/>
      <c r="BJ2236" s="18"/>
      <c r="BP2236" s="18"/>
      <c r="BV2236" s="18"/>
      <c r="CB2236" s="18"/>
    </row>
    <row r="2237" spans="4:80" s="1" customFormat="1" x14ac:dyDescent="0.35">
      <c r="D2237" s="18"/>
      <c r="J2237" s="18"/>
      <c r="O2237" s="36"/>
      <c r="T2237" s="36"/>
      <c r="Z2237" s="18"/>
      <c r="AF2237" s="18"/>
      <c r="AL2237" s="18"/>
      <c r="AR2237" s="18"/>
      <c r="AX2237" s="18"/>
      <c r="BD2237" s="18"/>
      <c r="BJ2237" s="18"/>
      <c r="BP2237" s="18"/>
      <c r="BV2237" s="18"/>
      <c r="CB2237" s="18"/>
    </row>
    <row r="2238" spans="4:80" s="1" customFormat="1" x14ac:dyDescent="0.35">
      <c r="D2238" s="18"/>
      <c r="J2238" s="18"/>
      <c r="O2238" s="36"/>
      <c r="T2238" s="36"/>
      <c r="Z2238" s="18"/>
      <c r="AF2238" s="18"/>
      <c r="AL2238" s="18"/>
      <c r="AR2238" s="18"/>
      <c r="AX2238" s="18"/>
      <c r="BD2238" s="18"/>
      <c r="BJ2238" s="18"/>
      <c r="BP2238" s="18"/>
      <c r="BV2238" s="18"/>
      <c r="CB2238" s="18"/>
    </row>
    <row r="2239" spans="4:80" s="1" customFormat="1" x14ac:dyDescent="0.35">
      <c r="D2239" s="18"/>
      <c r="J2239" s="18"/>
      <c r="O2239" s="36"/>
      <c r="T2239" s="36"/>
      <c r="Z2239" s="18"/>
      <c r="AF2239" s="18"/>
      <c r="AL2239" s="18"/>
      <c r="AR2239" s="18"/>
      <c r="AX2239" s="18"/>
      <c r="BD2239" s="18"/>
      <c r="BJ2239" s="18"/>
      <c r="BP2239" s="18"/>
      <c r="BV2239" s="18"/>
      <c r="CB2239" s="18"/>
    </row>
    <row r="2240" spans="4:80" s="1" customFormat="1" x14ac:dyDescent="0.35">
      <c r="D2240" s="18"/>
      <c r="J2240" s="18"/>
      <c r="O2240" s="36"/>
      <c r="T2240" s="36"/>
      <c r="Z2240" s="18"/>
      <c r="AF2240" s="18"/>
      <c r="AL2240" s="18"/>
      <c r="AR2240" s="18"/>
      <c r="AX2240" s="18"/>
      <c r="BD2240" s="18"/>
      <c r="BJ2240" s="18"/>
      <c r="BP2240" s="18"/>
      <c r="BV2240" s="18"/>
      <c r="CB2240" s="18"/>
    </row>
    <row r="2241" spans="4:80" s="1" customFormat="1" x14ac:dyDescent="0.35">
      <c r="D2241" s="18"/>
      <c r="J2241" s="18"/>
      <c r="O2241" s="36"/>
      <c r="T2241" s="36"/>
      <c r="Z2241" s="18"/>
      <c r="AF2241" s="18"/>
      <c r="AL2241" s="18"/>
      <c r="AR2241" s="18"/>
      <c r="AX2241" s="18"/>
      <c r="BD2241" s="18"/>
      <c r="BJ2241" s="18"/>
      <c r="BP2241" s="18"/>
      <c r="BV2241" s="18"/>
      <c r="CB2241" s="18"/>
    </row>
    <row r="2242" spans="4:80" s="1" customFormat="1" x14ac:dyDescent="0.35">
      <c r="D2242" s="18"/>
      <c r="J2242" s="18"/>
      <c r="O2242" s="36"/>
      <c r="T2242" s="36"/>
      <c r="Z2242" s="18"/>
      <c r="AF2242" s="18"/>
      <c r="AL2242" s="18"/>
      <c r="AR2242" s="18"/>
      <c r="AX2242" s="18"/>
      <c r="BD2242" s="18"/>
      <c r="BJ2242" s="18"/>
      <c r="BP2242" s="18"/>
      <c r="BV2242" s="18"/>
      <c r="CB2242" s="18"/>
    </row>
    <row r="2243" spans="4:80" s="1" customFormat="1" x14ac:dyDescent="0.35">
      <c r="D2243" s="18"/>
      <c r="J2243" s="18"/>
      <c r="O2243" s="36"/>
      <c r="T2243" s="36"/>
      <c r="Z2243" s="18"/>
      <c r="AF2243" s="18"/>
      <c r="AL2243" s="18"/>
      <c r="AR2243" s="18"/>
      <c r="AX2243" s="18"/>
      <c r="BD2243" s="18"/>
      <c r="BJ2243" s="18"/>
      <c r="BP2243" s="18"/>
      <c r="BV2243" s="18"/>
      <c r="CB2243" s="18"/>
    </row>
    <row r="2244" spans="4:80" s="1" customFormat="1" x14ac:dyDescent="0.35">
      <c r="D2244" s="18"/>
      <c r="J2244" s="18"/>
      <c r="O2244" s="36"/>
      <c r="T2244" s="36"/>
      <c r="Z2244" s="18"/>
      <c r="AF2244" s="18"/>
      <c r="AL2244" s="18"/>
      <c r="AR2244" s="18"/>
      <c r="AX2244" s="18"/>
      <c r="BD2244" s="18"/>
      <c r="BJ2244" s="18"/>
      <c r="BP2244" s="18"/>
      <c r="BV2244" s="18"/>
      <c r="CB2244" s="18"/>
    </row>
    <row r="2245" spans="4:80" s="1" customFormat="1" x14ac:dyDescent="0.35">
      <c r="D2245" s="18"/>
      <c r="J2245" s="18"/>
      <c r="O2245" s="36"/>
      <c r="T2245" s="36"/>
      <c r="Z2245" s="18"/>
      <c r="AF2245" s="18"/>
      <c r="AL2245" s="18"/>
      <c r="AR2245" s="18"/>
      <c r="AX2245" s="18"/>
      <c r="BD2245" s="18"/>
      <c r="BJ2245" s="18"/>
      <c r="BP2245" s="18"/>
      <c r="BV2245" s="18"/>
      <c r="CB2245" s="18"/>
    </row>
    <row r="2246" spans="4:80" s="1" customFormat="1" x14ac:dyDescent="0.35">
      <c r="D2246" s="18"/>
      <c r="J2246" s="18"/>
      <c r="O2246" s="36"/>
      <c r="T2246" s="36"/>
      <c r="Z2246" s="18"/>
      <c r="AF2246" s="18"/>
      <c r="AL2246" s="18"/>
      <c r="AR2246" s="18"/>
      <c r="AX2246" s="18"/>
      <c r="BD2246" s="18"/>
      <c r="BJ2246" s="18"/>
      <c r="BP2246" s="18"/>
      <c r="BV2246" s="18"/>
      <c r="CB2246" s="18"/>
    </row>
    <row r="2247" spans="4:80" s="1" customFormat="1" x14ac:dyDescent="0.35">
      <c r="D2247" s="18"/>
      <c r="J2247" s="18"/>
      <c r="O2247" s="36"/>
      <c r="T2247" s="36"/>
      <c r="Z2247" s="18"/>
      <c r="AF2247" s="18"/>
      <c r="AL2247" s="18"/>
      <c r="AR2247" s="18"/>
      <c r="AX2247" s="18"/>
      <c r="BD2247" s="18"/>
      <c r="BJ2247" s="18"/>
      <c r="BP2247" s="18"/>
      <c r="BV2247" s="18"/>
      <c r="CB2247" s="18"/>
    </row>
    <row r="2248" spans="4:80" s="1" customFormat="1" x14ac:dyDescent="0.35">
      <c r="D2248" s="18"/>
      <c r="J2248" s="18"/>
      <c r="O2248" s="36"/>
      <c r="T2248" s="36"/>
      <c r="Z2248" s="18"/>
      <c r="AF2248" s="18"/>
      <c r="AL2248" s="18"/>
      <c r="AR2248" s="18"/>
      <c r="AX2248" s="18"/>
      <c r="BD2248" s="18"/>
      <c r="BJ2248" s="18"/>
      <c r="BP2248" s="18"/>
      <c r="BV2248" s="18"/>
      <c r="CB2248" s="18"/>
    </row>
    <row r="2249" spans="4:80" s="1" customFormat="1" x14ac:dyDescent="0.35">
      <c r="D2249" s="18"/>
      <c r="J2249" s="18"/>
      <c r="O2249" s="36"/>
      <c r="T2249" s="36"/>
      <c r="Z2249" s="18"/>
      <c r="AF2249" s="18"/>
      <c r="AL2249" s="18"/>
      <c r="AR2249" s="18"/>
      <c r="AX2249" s="18"/>
      <c r="BD2249" s="18"/>
      <c r="BJ2249" s="18"/>
      <c r="BP2249" s="18"/>
      <c r="BV2249" s="18"/>
      <c r="CB2249" s="18"/>
    </row>
    <row r="2250" spans="4:80" s="1" customFormat="1" x14ac:dyDescent="0.35">
      <c r="D2250" s="18"/>
      <c r="J2250" s="18"/>
      <c r="O2250" s="36"/>
      <c r="T2250" s="36"/>
      <c r="Z2250" s="18"/>
      <c r="AF2250" s="18"/>
      <c r="AL2250" s="18"/>
      <c r="AR2250" s="18"/>
      <c r="AX2250" s="18"/>
      <c r="BD2250" s="18"/>
      <c r="BJ2250" s="18"/>
      <c r="BP2250" s="18"/>
      <c r="BV2250" s="18"/>
      <c r="CB2250" s="18"/>
    </row>
    <row r="2251" spans="4:80" s="1" customFormat="1" x14ac:dyDescent="0.35">
      <c r="D2251" s="18"/>
      <c r="J2251" s="18"/>
      <c r="O2251" s="36"/>
      <c r="T2251" s="36"/>
      <c r="Z2251" s="18"/>
      <c r="AF2251" s="18"/>
      <c r="AL2251" s="18"/>
      <c r="AR2251" s="18"/>
      <c r="AX2251" s="18"/>
      <c r="BD2251" s="18"/>
      <c r="BJ2251" s="18"/>
      <c r="BP2251" s="18"/>
      <c r="BV2251" s="18"/>
      <c r="CB2251" s="18"/>
    </row>
    <row r="2252" spans="4:80" s="1" customFormat="1" x14ac:dyDescent="0.35">
      <c r="D2252" s="18"/>
      <c r="J2252" s="18"/>
      <c r="O2252" s="36"/>
      <c r="T2252" s="36"/>
      <c r="Z2252" s="18"/>
      <c r="AF2252" s="18"/>
      <c r="AL2252" s="18"/>
      <c r="AR2252" s="18"/>
      <c r="AX2252" s="18"/>
      <c r="BD2252" s="18"/>
      <c r="BJ2252" s="18"/>
      <c r="BP2252" s="18"/>
      <c r="BV2252" s="18"/>
      <c r="CB2252" s="18"/>
    </row>
    <row r="2253" spans="4:80" s="1" customFormat="1" x14ac:dyDescent="0.35">
      <c r="D2253" s="18"/>
      <c r="J2253" s="18"/>
      <c r="O2253" s="36"/>
      <c r="T2253" s="36"/>
      <c r="Z2253" s="18"/>
      <c r="AF2253" s="18"/>
      <c r="AL2253" s="18"/>
      <c r="AR2253" s="18"/>
      <c r="AX2253" s="18"/>
      <c r="BD2253" s="18"/>
      <c r="BJ2253" s="18"/>
      <c r="BP2253" s="18"/>
      <c r="BV2253" s="18"/>
      <c r="CB2253" s="18"/>
    </row>
    <row r="2254" spans="4:80" s="1" customFormat="1" x14ac:dyDescent="0.35">
      <c r="D2254" s="18"/>
      <c r="J2254" s="18"/>
      <c r="O2254" s="36"/>
      <c r="T2254" s="36"/>
      <c r="Z2254" s="18"/>
      <c r="AF2254" s="18"/>
      <c r="AL2254" s="18"/>
      <c r="AR2254" s="18"/>
      <c r="AX2254" s="18"/>
      <c r="BD2254" s="18"/>
      <c r="BJ2254" s="18"/>
      <c r="BP2254" s="18"/>
      <c r="BV2254" s="18"/>
      <c r="CB2254" s="18"/>
    </row>
    <row r="2255" spans="4:80" s="1" customFormat="1" x14ac:dyDescent="0.35">
      <c r="D2255" s="18"/>
      <c r="J2255" s="18"/>
      <c r="O2255" s="36"/>
      <c r="T2255" s="36"/>
      <c r="Z2255" s="18"/>
      <c r="AF2255" s="18"/>
      <c r="AL2255" s="18"/>
      <c r="AR2255" s="18"/>
      <c r="AX2255" s="18"/>
      <c r="BD2255" s="18"/>
      <c r="BJ2255" s="18"/>
      <c r="BP2255" s="18"/>
      <c r="BV2255" s="18"/>
      <c r="CB2255" s="18"/>
    </row>
    <row r="2256" spans="4:80" s="1" customFormat="1" x14ac:dyDescent="0.35">
      <c r="D2256" s="18"/>
      <c r="J2256" s="18"/>
      <c r="O2256" s="36"/>
      <c r="T2256" s="36"/>
      <c r="Z2256" s="18"/>
      <c r="AF2256" s="18"/>
      <c r="AL2256" s="18"/>
      <c r="AR2256" s="18"/>
      <c r="AX2256" s="18"/>
      <c r="BD2256" s="18"/>
      <c r="BJ2256" s="18"/>
      <c r="BP2256" s="18"/>
      <c r="BV2256" s="18"/>
      <c r="CB2256" s="18"/>
    </row>
    <row r="2257" spans="4:80" s="1" customFormat="1" x14ac:dyDescent="0.35">
      <c r="D2257" s="18"/>
      <c r="J2257" s="18"/>
      <c r="O2257" s="36"/>
      <c r="T2257" s="36"/>
      <c r="Z2257" s="18"/>
      <c r="AF2257" s="18"/>
      <c r="AL2257" s="18"/>
      <c r="AR2257" s="18"/>
      <c r="AX2257" s="18"/>
      <c r="BD2257" s="18"/>
      <c r="BJ2257" s="18"/>
      <c r="BP2257" s="18"/>
      <c r="BV2257" s="18"/>
      <c r="CB2257" s="18"/>
    </row>
    <row r="2258" spans="4:80" s="1" customFormat="1" x14ac:dyDescent="0.35">
      <c r="D2258" s="18"/>
      <c r="J2258" s="18"/>
      <c r="O2258" s="36"/>
      <c r="T2258" s="36"/>
      <c r="Z2258" s="18"/>
      <c r="AF2258" s="18"/>
      <c r="AL2258" s="18"/>
      <c r="AR2258" s="18"/>
      <c r="AX2258" s="18"/>
      <c r="BD2258" s="18"/>
      <c r="BJ2258" s="18"/>
      <c r="BP2258" s="18"/>
      <c r="BV2258" s="18"/>
      <c r="CB2258" s="18"/>
    </row>
    <row r="2259" spans="4:80" s="1" customFormat="1" x14ac:dyDescent="0.35">
      <c r="D2259" s="18"/>
      <c r="J2259" s="18"/>
      <c r="O2259" s="36"/>
      <c r="T2259" s="36"/>
      <c r="Z2259" s="18"/>
      <c r="AF2259" s="18"/>
      <c r="AL2259" s="18"/>
      <c r="AR2259" s="18"/>
      <c r="AX2259" s="18"/>
      <c r="BD2259" s="18"/>
      <c r="BJ2259" s="18"/>
      <c r="BP2259" s="18"/>
      <c r="BV2259" s="18"/>
      <c r="CB2259" s="18"/>
    </row>
    <row r="2260" spans="4:80" s="1" customFormat="1" x14ac:dyDescent="0.35">
      <c r="D2260" s="18"/>
      <c r="J2260" s="18"/>
      <c r="O2260" s="36"/>
      <c r="T2260" s="36"/>
      <c r="Z2260" s="18"/>
      <c r="AF2260" s="18"/>
      <c r="AL2260" s="18"/>
      <c r="AR2260" s="18"/>
      <c r="AX2260" s="18"/>
      <c r="BD2260" s="18"/>
      <c r="BJ2260" s="18"/>
      <c r="BP2260" s="18"/>
      <c r="BV2260" s="18"/>
      <c r="CB2260" s="18"/>
    </row>
    <row r="2261" spans="4:80" s="1" customFormat="1" x14ac:dyDescent="0.35">
      <c r="D2261" s="18"/>
      <c r="J2261" s="18"/>
      <c r="O2261" s="36"/>
      <c r="T2261" s="36"/>
      <c r="Z2261" s="18"/>
      <c r="AF2261" s="18"/>
      <c r="AL2261" s="18"/>
      <c r="AR2261" s="18"/>
      <c r="AX2261" s="18"/>
      <c r="BD2261" s="18"/>
      <c r="BJ2261" s="18"/>
      <c r="BP2261" s="18"/>
      <c r="BV2261" s="18"/>
      <c r="CB2261" s="18"/>
    </row>
    <row r="2262" spans="4:80" s="1" customFormat="1" x14ac:dyDescent="0.35">
      <c r="D2262" s="18"/>
      <c r="J2262" s="18"/>
      <c r="O2262" s="36"/>
      <c r="T2262" s="36"/>
      <c r="Z2262" s="18"/>
      <c r="AF2262" s="18"/>
      <c r="AL2262" s="18"/>
      <c r="AR2262" s="18"/>
      <c r="AX2262" s="18"/>
      <c r="BD2262" s="18"/>
      <c r="BJ2262" s="18"/>
      <c r="BP2262" s="18"/>
      <c r="BV2262" s="18"/>
      <c r="CB2262" s="18"/>
    </row>
    <row r="2263" spans="4:80" s="1" customFormat="1" x14ac:dyDescent="0.35">
      <c r="D2263" s="18"/>
      <c r="J2263" s="18"/>
      <c r="O2263" s="36"/>
      <c r="T2263" s="36"/>
      <c r="Z2263" s="18"/>
      <c r="AF2263" s="18"/>
      <c r="AL2263" s="18"/>
      <c r="AR2263" s="18"/>
      <c r="AX2263" s="18"/>
      <c r="BD2263" s="18"/>
      <c r="BJ2263" s="18"/>
      <c r="BP2263" s="18"/>
      <c r="BV2263" s="18"/>
      <c r="CB2263" s="18"/>
    </row>
    <row r="2264" spans="4:80" s="1" customFormat="1" x14ac:dyDescent="0.35">
      <c r="D2264" s="18"/>
      <c r="J2264" s="18"/>
      <c r="O2264" s="36"/>
      <c r="T2264" s="36"/>
      <c r="Z2264" s="18"/>
      <c r="AF2264" s="18"/>
      <c r="AL2264" s="18"/>
      <c r="AR2264" s="18"/>
      <c r="AX2264" s="18"/>
      <c r="BD2264" s="18"/>
      <c r="BJ2264" s="18"/>
      <c r="BP2264" s="18"/>
      <c r="BV2264" s="18"/>
      <c r="CB2264" s="18"/>
    </row>
    <row r="2265" spans="4:80" s="1" customFormat="1" x14ac:dyDescent="0.35">
      <c r="D2265" s="18"/>
      <c r="J2265" s="18"/>
      <c r="O2265" s="36"/>
      <c r="T2265" s="36"/>
      <c r="Z2265" s="18"/>
      <c r="AF2265" s="18"/>
      <c r="AL2265" s="18"/>
      <c r="AR2265" s="18"/>
      <c r="AX2265" s="18"/>
      <c r="BD2265" s="18"/>
      <c r="BJ2265" s="18"/>
      <c r="BP2265" s="18"/>
      <c r="BV2265" s="18"/>
      <c r="CB2265" s="18"/>
    </row>
    <row r="2266" spans="4:80" s="1" customFormat="1" x14ac:dyDescent="0.35">
      <c r="D2266" s="18"/>
      <c r="J2266" s="18"/>
      <c r="O2266" s="36"/>
      <c r="T2266" s="36"/>
      <c r="Z2266" s="18"/>
      <c r="AF2266" s="18"/>
      <c r="AL2266" s="18"/>
      <c r="AR2266" s="18"/>
      <c r="AX2266" s="18"/>
      <c r="BD2266" s="18"/>
      <c r="BJ2266" s="18"/>
      <c r="BP2266" s="18"/>
      <c r="BV2266" s="18"/>
      <c r="CB2266" s="18"/>
    </row>
    <row r="2267" spans="4:80" s="1" customFormat="1" x14ac:dyDescent="0.35">
      <c r="D2267" s="18"/>
      <c r="J2267" s="18"/>
      <c r="O2267" s="36"/>
      <c r="T2267" s="36"/>
      <c r="Z2267" s="18"/>
      <c r="AF2267" s="18"/>
      <c r="AL2267" s="18"/>
      <c r="AR2267" s="18"/>
      <c r="AX2267" s="18"/>
      <c r="BD2267" s="18"/>
      <c r="BJ2267" s="18"/>
      <c r="BP2267" s="18"/>
      <c r="BV2267" s="18"/>
      <c r="CB2267" s="18"/>
    </row>
    <row r="2268" spans="4:80" s="1" customFormat="1" x14ac:dyDescent="0.35">
      <c r="D2268" s="18"/>
      <c r="J2268" s="18"/>
      <c r="O2268" s="36"/>
      <c r="T2268" s="36"/>
      <c r="Z2268" s="18"/>
      <c r="AF2268" s="18"/>
      <c r="AL2268" s="18"/>
      <c r="AR2268" s="18"/>
      <c r="AX2268" s="18"/>
      <c r="BD2268" s="18"/>
      <c r="BJ2268" s="18"/>
      <c r="BP2268" s="18"/>
      <c r="BV2268" s="18"/>
      <c r="CB2268" s="18"/>
    </row>
    <row r="2269" spans="4:80" s="1" customFormat="1" x14ac:dyDescent="0.35">
      <c r="D2269" s="18"/>
      <c r="J2269" s="18"/>
      <c r="O2269" s="36"/>
      <c r="T2269" s="36"/>
      <c r="Z2269" s="18"/>
      <c r="AF2269" s="18"/>
      <c r="AL2269" s="18"/>
      <c r="AR2269" s="18"/>
      <c r="AX2269" s="18"/>
      <c r="BD2269" s="18"/>
      <c r="BJ2269" s="18"/>
      <c r="BP2269" s="18"/>
      <c r="BV2269" s="18"/>
      <c r="CB2269" s="18"/>
    </row>
    <row r="2270" spans="4:80" s="1" customFormat="1" x14ac:dyDescent="0.35">
      <c r="D2270" s="18"/>
      <c r="J2270" s="18"/>
      <c r="O2270" s="36"/>
      <c r="T2270" s="36"/>
      <c r="Z2270" s="18"/>
      <c r="AF2270" s="18"/>
      <c r="AL2270" s="18"/>
      <c r="AR2270" s="18"/>
      <c r="AX2270" s="18"/>
      <c r="BD2270" s="18"/>
      <c r="BJ2270" s="18"/>
      <c r="BP2270" s="18"/>
      <c r="BV2270" s="18"/>
      <c r="CB2270" s="18"/>
    </row>
    <row r="2271" spans="4:80" s="1" customFormat="1" x14ac:dyDescent="0.35">
      <c r="D2271" s="18"/>
      <c r="J2271" s="18"/>
      <c r="O2271" s="36"/>
      <c r="T2271" s="36"/>
      <c r="Z2271" s="18"/>
      <c r="AF2271" s="18"/>
      <c r="AL2271" s="18"/>
      <c r="AR2271" s="18"/>
      <c r="AX2271" s="18"/>
      <c r="BD2271" s="18"/>
      <c r="BJ2271" s="18"/>
      <c r="BP2271" s="18"/>
      <c r="BV2271" s="18"/>
      <c r="CB2271" s="18"/>
    </row>
    <row r="2272" spans="4:80" s="1" customFormat="1" x14ac:dyDescent="0.35">
      <c r="D2272" s="18"/>
      <c r="J2272" s="18"/>
      <c r="O2272" s="36"/>
      <c r="T2272" s="36"/>
      <c r="Z2272" s="18"/>
      <c r="AF2272" s="18"/>
      <c r="AL2272" s="18"/>
      <c r="AR2272" s="18"/>
      <c r="AX2272" s="18"/>
      <c r="BD2272" s="18"/>
      <c r="BJ2272" s="18"/>
      <c r="BP2272" s="18"/>
      <c r="BV2272" s="18"/>
      <c r="CB2272" s="18"/>
    </row>
    <row r="2273" spans="4:80" s="1" customFormat="1" x14ac:dyDescent="0.35">
      <c r="D2273" s="18"/>
      <c r="J2273" s="18"/>
      <c r="O2273" s="36"/>
      <c r="T2273" s="36"/>
      <c r="Z2273" s="18"/>
      <c r="AF2273" s="18"/>
      <c r="AL2273" s="18"/>
      <c r="AR2273" s="18"/>
      <c r="AX2273" s="18"/>
      <c r="BD2273" s="18"/>
      <c r="BJ2273" s="18"/>
      <c r="BP2273" s="18"/>
      <c r="BV2273" s="18"/>
      <c r="CB2273" s="18"/>
    </row>
    <row r="2274" spans="4:80" s="1" customFormat="1" x14ac:dyDescent="0.35">
      <c r="D2274" s="18"/>
      <c r="J2274" s="18"/>
      <c r="O2274" s="36"/>
      <c r="T2274" s="36"/>
      <c r="Z2274" s="18"/>
      <c r="AF2274" s="18"/>
      <c r="AL2274" s="18"/>
      <c r="AR2274" s="18"/>
      <c r="AX2274" s="18"/>
      <c r="BD2274" s="18"/>
      <c r="BJ2274" s="18"/>
      <c r="BP2274" s="18"/>
      <c r="BV2274" s="18"/>
      <c r="CB2274" s="18"/>
    </row>
    <row r="2275" spans="4:80" s="1" customFormat="1" x14ac:dyDescent="0.35">
      <c r="D2275" s="18"/>
      <c r="J2275" s="18"/>
      <c r="O2275" s="36"/>
      <c r="T2275" s="36"/>
      <c r="Z2275" s="18"/>
      <c r="AF2275" s="18"/>
      <c r="AL2275" s="18"/>
      <c r="AR2275" s="18"/>
      <c r="AX2275" s="18"/>
      <c r="BD2275" s="18"/>
      <c r="BJ2275" s="18"/>
      <c r="BP2275" s="18"/>
      <c r="BV2275" s="18"/>
      <c r="CB2275" s="18"/>
    </row>
    <row r="2276" spans="4:80" s="1" customFormat="1" x14ac:dyDescent="0.35">
      <c r="D2276" s="18"/>
      <c r="J2276" s="18"/>
      <c r="O2276" s="36"/>
      <c r="T2276" s="36"/>
      <c r="Z2276" s="18"/>
      <c r="AF2276" s="18"/>
      <c r="AL2276" s="18"/>
      <c r="AR2276" s="18"/>
      <c r="AX2276" s="18"/>
      <c r="BD2276" s="18"/>
      <c r="BJ2276" s="18"/>
      <c r="BP2276" s="18"/>
      <c r="BV2276" s="18"/>
      <c r="CB2276" s="18"/>
    </row>
    <row r="2277" spans="4:80" s="1" customFormat="1" x14ac:dyDescent="0.35">
      <c r="D2277" s="18"/>
      <c r="J2277" s="18"/>
      <c r="O2277" s="36"/>
      <c r="T2277" s="36"/>
      <c r="Z2277" s="18"/>
      <c r="AF2277" s="18"/>
      <c r="AL2277" s="18"/>
      <c r="AR2277" s="18"/>
      <c r="AX2277" s="18"/>
      <c r="BD2277" s="18"/>
      <c r="BJ2277" s="18"/>
      <c r="BP2277" s="18"/>
      <c r="BV2277" s="18"/>
      <c r="CB2277" s="18"/>
    </row>
    <row r="2278" spans="4:80" s="1" customFormat="1" x14ac:dyDescent="0.35">
      <c r="D2278" s="18"/>
      <c r="J2278" s="18"/>
      <c r="O2278" s="36"/>
      <c r="T2278" s="36"/>
      <c r="Z2278" s="18"/>
      <c r="AF2278" s="18"/>
      <c r="AL2278" s="18"/>
      <c r="AR2278" s="18"/>
      <c r="AX2278" s="18"/>
      <c r="BD2278" s="18"/>
      <c r="BJ2278" s="18"/>
      <c r="BP2278" s="18"/>
      <c r="BV2278" s="18"/>
      <c r="CB2278" s="18"/>
    </row>
    <row r="2279" spans="4:80" s="1" customFormat="1" x14ac:dyDescent="0.35">
      <c r="D2279" s="18"/>
      <c r="J2279" s="18"/>
      <c r="O2279" s="36"/>
      <c r="T2279" s="36"/>
      <c r="Z2279" s="18"/>
      <c r="AF2279" s="18"/>
      <c r="AL2279" s="18"/>
      <c r="AR2279" s="18"/>
      <c r="AX2279" s="18"/>
      <c r="BD2279" s="18"/>
      <c r="BJ2279" s="18"/>
      <c r="BP2279" s="18"/>
      <c r="BV2279" s="18"/>
      <c r="CB2279" s="18"/>
    </row>
    <row r="2280" spans="4:80" s="1" customFormat="1" x14ac:dyDescent="0.35">
      <c r="D2280" s="18"/>
      <c r="J2280" s="18"/>
      <c r="O2280" s="36"/>
      <c r="T2280" s="36"/>
      <c r="Z2280" s="18"/>
      <c r="AF2280" s="18"/>
      <c r="AL2280" s="18"/>
      <c r="AR2280" s="18"/>
      <c r="AX2280" s="18"/>
      <c r="BD2280" s="18"/>
      <c r="BJ2280" s="18"/>
      <c r="BP2280" s="18"/>
      <c r="BV2280" s="18"/>
      <c r="CB2280" s="18"/>
    </row>
    <row r="2281" spans="4:80" s="1" customFormat="1" x14ac:dyDescent="0.35">
      <c r="D2281" s="18"/>
      <c r="J2281" s="18"/>
      <c r="O2281" s="36"/>
      <c r="T2281" s="36"/>
      <c r="Z2281" s="18"/>
      <c r="AF2281" s="18"/>
      <c r="AL2281" s="18"/>
      <c r="AR2281" s="18"/>
      <c r="AX2281" s="18"/>
      <c r="BD2281" s="18"/>
      <c r="BJ2281" s="18"/>
      <c r="BP2281" s="18"/>
      <c r="BV2281" s="18"/>
      <c r="CB2281" s="18"/>
    </row>
    <row r="2282" spans="4:80" s="1" customFormat="1" x14ac:dyDescent="0.35">
      <c r="D2282" s="18"/>
      <c r="J2282" s="18"/>
      <c r="O2282" s="36"/>
      <c r="T2282" s="36"/>
      <c r="Z2282" s="18"/>
      <c r="AF2282" s="18"/>
      <c r="AL2282" s="18"/>
      <c r="AR2282" s="18"/>
      <c r="AX2282" s="18"/>
      <c r="BD2282" s="18"/>
      <c r="BJ2282" s="18"/>
      <c r="BP2282" s="18"/>
      <c r="BV2282" s="18"/>
      <c r="CB2282" s="18"/>
    </row>
    <row r="2283" spans="4:80" s="1" customFormat="1" x14ac:dyDescent="0.35">
      <c r="D2283" s="18"/>
      <c r="J2283" s="18"/>
      <c r="O2283" s="36"/>
      <c r="T2283" s="36"/>
      <c r="Z2283" s="18"/>
      <c r="AF2283" s="18"/>
      <c r="AL2283" s="18"/>
      <c r="AR2283" s="18"/>
      <c r="AX2283" s="18"/>
      <c r="BD2283" s="18"/>
      <c r="BJ2283" s="18"/>
      <c r="BP2283" s="18"/>
      <c r="BV2283" s="18"/>
      <c r="CB2283" s="18"/>
    </row>
    <row r="2284" spans="4:80" s="1" customFormat="1" x14ac:dyDescent="0.35">
      <c r="D2284" s="18"/>
      <c r="J2284" s="18"/>
      <c r="O2284" s="36"/>
      <c r="T2284" s="36"/>
      <c r="Z2284" s="18"/>
      <c r="AF2284" s="18"/>
      <c r="AL2284" s="18"/>
      <c r="AR2284" s="18"/>
      <c r="AX2284" s="18"/>
      <c r="BD2284" s="18"/>
      <c r="BJ2284" s="18"/>
      <c r="BP2284" s="18"/>
      <c r="BV2284" s="18"/>
      <c r="CB2284" s="18"/>
    </row>
    <row r="2285" spans="4:80" s="1" customFormat="1" x14ac:dyDescent="0.35">
      <c r="D2285" s="18"/>
      <c r="J2285" s="18"/>
      <c r="O2285" s="36"/>
      <c r="T2285" s="36"/>
      <c r="Z2285" s="18"/>
      <c r="AF2285" s="18"/>
      <c r="AL2285" s="18"/>
      <c r="AR2285" s="18"/>
      <c r="AX2285" s="18"/>
      <c r="BD2285" s="18"/>
      <c r="BJ2285" s="18"/>
      <c r="BP2285" s="18"/>
      <c r="BV2285" s="18"/>
      <c r="CB2285" s="18"/>
    </row>
    <row r="2286" spans="4:80" s="1" customFormat="1" x14ac:dyDescent="0.35">
      <c r="D2286" s="18"/>
      <c r="J2286" s="18"/>
      <c r="O2286" s="36"/>
      <c r="T2286" s="36"/>
      <c r="Z2286" s="18"/>
      <c r="AF2286" s="18"/>
      <c r="AL2286" s="18"/>
      <c r="AR2286" s="18"/>
      <c r="AX2286" s="18"/>
      <c r="BD2286" s="18"/>
      <c r="BJ2286" s="18"/>
      <c r="BP2286" s="18"/>
      <c r="BV2286" s="18"/>
      <c r="CB2286" s="18"/>
    </row>
    <row r="2287" spans="4:80" s="1" customFormat="1" x14ac:dyDescent="0.35">
      <c r="D2287" s="18"/>
      <c r="J2287" s="18"/>
      <c r="O2287" s="36"/>
      <c r="T2287" s="36"/>
      <c r="Z2287" s="18"/>
      <c r="AF2287" s="18"/>
      <c r="AL2287" s="18"/>
      <c r="AR2287" s="18"/>
      <c r="AX2287" s="18"/>
      <c r="BD2287" s="18"/>
      <c r="BJ2287" s="18"/>
      <c r="BP2287" s="18"/>
      <c r="BV2287" s="18"/>
      <c r="CB2287" s="18"/>
    </row>
    <row r="2288" spans="4:80" s="1" customFormat="1" x14ac:dyDescent="0.35">
      <c r="D2288" s="18"/>
      <c r="J2288" s="18"/>
      <c r="O2288" s="36"/>
      <c r="T2288" s="36"/>
      <c r="Z2288" s="18"/>
      <c r="AF2288" s="18"/>
      <c r="AL2288" s="18"/>
      <c r="AR2288" s="18"/>
      <c r="AX2288" s="18"/>
      <c r="BD2288" s="18"/>
      <c r="BJ2288" s="18"/>
      <c r="BP2288" s="18"/>
      <c r="BV2288" s="18"/>
      <c r="CB2288" s="18"/>
    </row>
    <row r="2289" spans="4:80" s="1" customFormat="1" x14ac:dyDescent="0.35">
      <c r="D2289" s="18"/>
      <c r="J2289" s="18"/>
      <c r="O2289" s="36"/>
      <c r="T2289" s="36"/>
      <c r="Z2289" s="18"/>
      <c r="AF2289" s="18"/>
      <c r="AL2289" s="18"/>
      <c r="AR2289" s="18"/>
      <c r="AX2289" s="18"/>
      <c r="BD2289" s="18"/>
      <c r="BJ2289" s="18"/>
      <c r="BP2289" s="18"/>
      <c r="BV2289" s="18"/>
      <c r="CB2289" s="18"/>
    </row>
    <row r="2290" spans="4:80" s="1" customFormat="1" x14ac:dyDescent="0.35">
      <c r="D2290" s="18"/>
      <c r="J2290" s="18"/>
      <c r="O2290" s="36"/>
      <c r="T2290" s="36"/>
      <c r="Z2290" s="18"/>
      <c r="AF2290" s="18"/>
      <c r="AL2290" s="18"/>
      <c r="AR2290" s="18"/>
      <c r="AX2290" s="18"/>
      <c r="BD2290" s="18"/>
      <c r="BJ2290" s="18"/>
      <c r="BP2290" s="18"/>
      <c r="BV2290" s="18"/>
      <c r="CB2290" s="18"/>
    </row>
    <row r="2291" spans="4:80" s="1" customFormat="1" x14ac:dyDescent="0.35">
      <c r="D2291" s="18"/>
      <c r="J2291" s="18"/>
      <c r="O2291" s="36"/>
      <c r="T2291" s="36"/>
      <c r="Z2291" s="18"/>
      <c r="AF2291" s="18"/>
      <c r="AL2291" s="18"/>
      <c r="AR2291" s="18"/>
      <c r="AX2291" s="18"/>
      <c r="BD2291" s="18"/>
      <c r="BJ2291" s="18"/>
      <c r="BP2291" s="18"/>
      <c r="BV2291" s="18"/>
      <c r="CB2291" s="18"/>
    </row>
    <row r="2292" spans="4:80" s="1" customFormat="1" x14ac:dyDescent="0.35">
      <c r="D2292" s="18"/>
      <c r="J2292" s="18"/>
      <c r="O2292" s="36"/>
      <c r="T2292" s="36"/>
      <c r="Z2292" s="18"/>
      <c r="AF2292" s="18"/>
      <c r="AL2292" s="18"/>
      <c r="AR2292" s="18"/>
      <c r="AX2292" s="18"/>
      <c r="BD2292" s="18"/>
      <c r="BJ2292" s="18"/>
      <c r="BP2292" s="18"/>
      <c r="BV2292" s="18"/>
      <c r="CB2292" s="18"/>
    </row>
    <row r="2293" spans="4:80" s="1" customFormat="1" x14ac:dyDescent="0.35">
      <c r="D2293" s="18"/>
      <c r="J2293" s="18"/>
      <c r="O2293" s="36"/>
      <c r="T2293" s="36"/>
      <c r="Z2293" s="18"/>
      <c r="AF2293" s="18"/>
      <c r="AL2293" s="18"/>
      <c r="AR2293" s="18"/>
      <c r="AX2293" s="18"/>
      <c r="BD2293" s="18"/>
      <c r="BJ2293" s="18"/>
      <c r="BP2293" s="18"/>
      <c r="BV2293" s="18"/>
      <c r="CB2293" s="18"/>
    </row>
    <row r="2294" spans="4:80" s="1" customFormat="1" x14ac:dyDescent="0.35">
      <c r="D2294" s="18"/>
      <c r="J2294" s="18"/>
      <c r="O2294" s="36"/>
      <c r="T2294" s="36"/>
      <c r="Z2294" s="18"/>
      <c r="AF2294" s="18"/>
      <c r="AL2294" s="18"/>
      <c r="AR2294" s="18"/>
      <c r="AX2294" s="18"/>
      <c r="BD2294" s="18"/>
      <c r="BJ2294" s="18"/>
      <c r="BP2294" s="18"/>
      <c r="BV2294" s="18"/>
      <c r="CB2294" s="18"/>
    </row>
    <row r="2295" spans="4:80" s="1" customFormat="1" x14ac:dyDescent="0.35">
      <c r="D2295" s="18"/>
      <c r="J2295" s="18"/>
      <c r="O2295" s="36"/>
      <c r="T2295" s="36"/>
      <c r="Z2295" s="18"/>
      <c r="AF2295" s="18"/>
      <c r="AL2295" s="18"/>
      <c r="AR2295" s="18"/>
      <c r="AX2295" s="18"/>
      <c r="BD2295" s="18"/>
      <c r="BJ2295" s="18"/>
      <c r="BP2295" s="18"/>
      <c r="BV2295" s="18"/>
      <c r="CB2295" s="18"/>
    </row>
    <row r="2296" spans="4:80" s="1" customFormat="1" x14ac:dyDescent="0.35">
      <c r="D2296" s="18"/>
      <c r="J2296" s="18"/>
      <c r="O2296" s="36"/>
      <c r="T2296" s="36"/>
      <c r="Z2296" s="18"/>
      <c r="AF2296" s="18"/>
      <c r="AL2296" s="18"/>
      <c r="AR2296" s="18"/>
      <c r="AX2296" s="18"/>
      <c r="BD2296" s="18"/>
      <c r="BJ2296" s="18"/>
      <c r="BP2296" s="18"/>
      <c r="BV2296" s="18"/>
      <c r="CB2296" s="18"/>
    </row>
    <row r="2297" spans="4:80" s="1" customFormat="1" x14ac:dyDescent="0.35">
      <c r="D2297" s="18"/>
      <c r="J2297" s="18"/>
      <c r="O2297" s="36"/>
      <c r="T2297" s="36"/>
      <c r="Z2297" s="18"/>
      <c r="AF2297" s="18"/>
      <c r="AL2297" s="18"/>
      <c r="AR2297" s="18"/>
      <c r="AX2297" s="18"/>
      <c r="BD2297" s="18"/>
      <c r="BJ2297" s="18"/>
      <c r="BP2297" s="18"/>
      <c r="BV2297" s="18"/>
      <c r="CB2297" s="18"/>
    </row>
    <row r="2298" spans="4:80" s="1" customFormat="1" x14ac:dyDescent="0.35">
      <c r="D2298" s="18"/>
      <c r="J2298" s="18"/>
      <c r="O2298" s="36"/>
      <c r="T2298" s="36"/>
      <c r="Z2298" s="18"/>
      <c r="AF2298" s="18"/>
      <c r="AL2298" s="18"/>
      <c r="AR2298" s="18"/>
      <c r="AX2298" s="18"/>
      <c r="BD2298" s="18"/>
      <c r="BJ2298" s="18"/>
      <c r="BP2298" s="18"/>
      <c r="BV2298" s="18"/>
      <c r="CB2298" s="18"/>
    </row>
    <row r="2299" spans="4:80" s="1" customFormat="1" x14ac:dyDescent="0.35">
      <c r="D2299" s="18"/>
      <c r="J2299" s="18"/>
      <c r="O2299" s="36"/>
      <c r="T2299" s="36"/>
      <c r="Z2299" s="18"/>
      <c r="AF2299" s="18"/>
      <c r="AL2299" s="18"/>
      <c r="AR2299" s="18"/>
      <c r="AX2299" s="18"/>
      <c r="BD2299" s="18"/>
      <c r="BJ2299" s="18"/>
      <c r="BP2299" s="18"/>
      <c r="BV2299" s="18"/>
      <c r="CB2299" s="18"/>
    </row>
    <row r="2300" spans="4:80" s="1" customFormat="1" x14ac:dyDescent="0.35">
      <c r="D2300" s="18"/>
      <c r="J2300" s="18"/>
      <c r="O2300" s="36"/>
      <c r="T2300" s="36"/>
      <c r="Z2300" s="18"/>
      <c r="AF2300" s="18"/>
      <c r="AL2300" s="18"/>
      <c r="AR2300" s="18"/>
      <c r="AX2300" s="18"/>
      <c r="BD2300" s="18"/>
      <c r="BJ2300" s="18"/>
      <c r="BP2300" s="18"/>
      <c r="BV2300" s="18"/>
      <c r="CB2300" s="18"/>
    </row>
    <row r="2301" spans="4:80" s="1" customFormat="1" x14ac:dyDescent="0.35">
      <c r="D2301" s="18"/>
      <c r="J2301" s="18"/>
      <c r="O2301" s="36"/>
      <c r="T2301" s="36"/>
      <c r="Z2301" s="18"/>
      <c r="AF2301" s="18"/>
      <c r="AL2301" s="18"/>
      <c r="AR2301" s="18"/>
      <c r="AX2301" s="18"/>
      <c r="BD2301" s="18"/>
      <c r="BJ2301" s="18"/>
      <c r="BP2301" s="18"/>
      <c r="BV2301" s="18"/>
      <c r="CB2301" s="18"/>
    </row>
    <row r="2302" spans="4:80" s="1" customFormat="1" x14ac:dyDescent="0.35">
      <c r="D2302" s="18"/>
      <c r="J2302" s="18"/>
      <c r="O2302" s="36"/>
      <c r="T2302" s="36"/>
      <c r="Z2302" s="18"/>
      <c r="AF2302" s="18"/>
      <c r="AL2302" s="18"/>
      <c r="AR2302" s="18"/>
      <c r="AX2302" s="18"/>
      <c r="BD2302" s="18"/>
      <c r="BJ2302" s="18"/>
      <c r="BP2302" s="18"/>
      <c r="BV2302" s="18"/>
      <c r="CB2302" s="18"/>
    </row>
    <row r="2303" spans="4:80" s="1" customFormat="1" x14ac:dyDescent="0.35">
      <c r="D2303" s="18"/>
      <c r="J2303" s="18"/>
      <c r="O2303" s="36"/>
      <c r="T2303" s="36"/>
      <c r="Z2303" s="18"/>
      <c r="AF2303" s="18"/>
      <c r="AL2303" s="18"/>
      <c r="AR2303" s="18"/>
      <c r="AX2303" s="18"/>
      <c r="BD2303" s="18"/>
      <c r="BJ2303" s="18"/>
      <c r="BP2303" s="18"/>
      <c r="BV2303" s="18"/>
      <c r="CB2303" s="18"/>
    </row>
    <row r="2304" spans="4:80" s="1" customFormat="1" x14ac:dyDescent="0.35">
      <c r="D2304" s="18"/>
      <c r="J2304" s="18"/>
      <c r="O2304" s="36"/>
      <c r="T2304" s="36"/>
      <c r="Z2304" s="18"/>
      <c r="AF2304" s="18"/>
      <c r="AL2304" s="18"/>
      <c r="AR2304" s="18"/>
      <c r="AX2304" s="18"/>
      <c r="BD2304" s="18"/>
      <c r="BJ2304" s="18"/>
      <c r="BP2304" s="18"/>
      <c r="BV2304" s="18"/>
      <c r="CB2304" s="18"/>
    </row>
    <row r="2305" spans="4:80" s="1" customFormat="1" x14ac:dyDescent="0.35">
      <c r="D2305" s="18"/>
      <c r="J2305" s="18"/>
      <c r="O2305" s="36"/>
      <c r="T2305" s="36"/>
      <c r="Z2305" s="18"/>
      <c r="AF2305" s="18"/>
      <c r="AL2305" s="18"/>
      <c r="AR2305" s="18"/>
      <c r="AX2305" s="18"/>
      <c r="BD2305" s="18"/>
      <c r="BJ2305" s="18"/>
      <c r="BP2305" s="18"/>
      <c r="BV2305" s="18"/>
      <c r="CB2305" s="18"/>
    </row>
    <row r="2306" spans="4:80" s="1" customFormat="1" x14ac:dyDescent="0.35">
      <c r="D2306" s="18"/>
      <c r="J2306" s="18"/>
      <c r="O2306" s="36"/>
      <c r="T2306" s="36"/>
      <c r="Z2306" s="18"/>
      <c r="AF2306" s="18"/>
      <c r="AL2306" s="18"/>
      <c r="AR2306" s="18"/>
      <c r="AX2306" s="18"/>
      <c r="BD2306" s="18"/>
      <c r="BJ2306" s="18"/>
      <c r="BP2306" s="18"/>
      <c r="BV2306" s="18"/>
      <c r="CB2306" s="18"/>
    </row>
    <row r="2307" spans="4:80" s="1" customFormat="1" x14ac:dyDescent="0.35">
      <c r="D2307" s="18"/>
      <c r="J2307" s="18"/>
      <c r="O2307" s="36"/>
      <c r="T2307" s="36"/>
      <c r="Z2307" s="18"/>
      <c r="AF2307" s="18"/>
      <c r="AL2307" s="18"/>
      <c r="AR2307" s="18"/>
      <c r="AX2307" s="18"/>
      <c r="BD2307" s="18"/>
      <c r="BJ2307" s="18"/>
      <c r="BP2307" s="18"/>
      <c r="BV2307" s="18"/>
      <c r="CB2307" s="18"/>
    </row>
    <row r="2308" spans="4:80" s="1" customFormat="1" x14ac:dyDescent="0.35">
      <c r="D2308" s="18"/>
      <c r="J2308" s="18"/>
      <c r="O2308" s="36"/>
      <c r="T2308" s="36"/>
      <c r="Z2308" s="18"/>
      <c r="AF2308" s="18"/>
      <c r="AL2308" s="18"/>
      <c r="AR2308" s="18"/>
      <c r="AX2308" s="18"/>
      <c r="BD2308" s="18"/>
      <c r="BJ2308" s="18"/>
      <c r="BP2308" s="18"/>
      <c r="BV2308" s="18"/>
      <c r="CB2308" s="18"/>
    </row>
    <row r="2309" spans="4:80" s="1" customFormat="1" x14ac:dyDescent="0.35">
      <c r="D2309" s="18"/>
      <c r="J2309" s="18"/>
      <c r="O2309" s="36"/>
      <c r="T2309" s="36"/>
      <c r="Z2309" s="18"/>
      <c r="AF2309" s="18"/>
      <c r="AL2309" s="18"/>
      <c r="AR2309" s="18"/>
      <c r="AX2309" s="18"/>
      <c r="BD2309" s="18"/>
      <c r="BJ2309" s="18"/>
      <c r="BP2309" s="18"/>
      <c r="BV2309" s="18"/>
      <c r="CB2309" s="18"/>
    </row>
    <row r="2310" spans="4:80" s="1" customFormat="1" x14ac:dyDescent="0.35">
      <c r="D2310" s="18"/>
      <c r="J2310" s="18"/>
      <c r="O2310" s="36"/>
      <c r="T2310" s="36"/>
      <c r="Z2310" s="18"/>
      <c r="AF2310" s="18"/>
      <c r="AL2310" s="18"/>
      <c r="AR2310" s="18"/>
      <c r="AX2310" s="18"/>
      <c r="BD2310" s="18"/>
      <c r="BJ2310" s="18"/>
      <c r="BP2310" s="18"/>
      <c r="BV2310" s="18"/>
      <c r="CB2310" s="18"/>
    </row>
    <row r="2311" spans="4:80" s="1" customFormat="1" x14ac:dyDescent="0.35">
      <c r="D2311" s="18"/>
      <c r="J2311" s="18"/>
      <c r="O2311" s="36"/>
      <c r="T2311" s="36"/>
      <c r="Z2311" s="18"/>
      <c r="AF2311" s="18"/>
      <c r="AL2311" s="18"/>
      <c r="AR2311" s="18"/>
      <c r="AX2311" s="18"/>
      <c r="BD2311" s="18"/>
      <c r="BJ2311" s="18"/>
      <c r="BP2311" s="18"/>
      <c r="BV2311" s="18"/>
      <c r="CB2311" s="18"/>
    </row>
    <row r="2312" spans="4:80" s="1" customFormat="1" x14ac:dyDescent="0.35">
      <c r="D2312" s="18"/>
      <c r="J2312" s="18"/>
      <c r="O2312" s="36"/>
      <c r="T2312" s="36"/>
      <c r="Z2312" s="18"/>
      <c r="AF2312" s="18"/>
      <c r="AL2312" s="18"/>
      <c r="AR2312" s="18"/>
      <c r="AX2312" s="18"/>
      <c r="BD2312" s="18"/>
      <c r="BJ2312" s="18"/>
      <c r="BP2312" s="18"/>
      <c r="BV2312" s="18"/>
      <c r="CB2312" s="18"/>
    </row>
    <row r="2313" spans="4:80" s="1" customFormat="1" x14ac:dyDescent="0.35">
      <c r="D2313" s="18"/>
      <c r="J2313" s="18"/>
      <c r="O2313" s="36"/>
      <c r="T2313" s="36"/>
      <c r="Z2313" s="18"/>
      <c r="AF2313" s="18"/>
      <c r="AL2313" s="18"/>
      <c r="AR2313" s="18"/>
      <c r="AX2313" s="18"/>
      <c r="BD2313" s="18"/>
      <c r="BJ2313" s="18"/>
      <c r="BP2313" s="18"/>
      <c r="BV2313" s="18"/>
      <c r="CB2313" s="18"/>
    </row>
    <row r="2314" spans="4:80" s="1" customFormat="1" x14ac:dyDescent="0.35">
      <c r="D2314" s="18"/>
      <c r="J2314" s="18"/>
      <c r="O2314" s="36"/>
      <c r="T2314" s="36"/>
      <c r="Z2314" s="18"/>
      <c r="AF2314" s="18"/>
      <c r="AL2314" s="18"/>
      <c r="AR2314" s="18"/>
      <c r="AX2314" s="18"/>
      <c r="BD2314" s="18"/>
      <c r="BJ2314" s="18"/>
      <c r="BP2314" s="18"/>
      <c r="BV2314" s="18"/>
      <c r="CB2314" s="18"/>
    </row>
    <row r="2315" spans="4:80" s="1" customFormat="1" x14ac:dyDescent="0.35">
      <c r="D2315" s="18"/>
      <c r="J2315" s="18"/>
      <c r="O2315" s="36"/>
      <c r="T2315" s="36"/>
      <c r="Z2315" s="18"/>
      <c r="AF2315" s="18"/>
      <c r="AL2315" s="18"/>
      <c r="AR2315" s="18"/>
      <c r="AX2315" s="18"/>
      <c r="BD2315" s="18"/>
      <c r="BJ2315" s="18"/>
      <c r="BP2315" s="18"/>
      <c r="BV2315" s="18"/>
      <c r="CB2315" s="18"/>
    </row>
    <row r="2316" spans="4:80" s="1" customFormat="1" x14ac:dyDescent="0.35">
      <c r="D2316" s="18"/>
      <c r="J2316" s="18"/>
      <c r="O2316" s="36"/>
      <c r="T2316" s="36"/>
      <c r="Z2316" s="18"/>
      <c r="AF2316" s="18"/>
      <c r="AL2316" s="18"/>
      <c r="AR2316" s="18"/>
      <c r="AX2316" s="18"/>
      <c r="BD2316" s="18"/>
      <c r="BJ2316" s="18"/>
      <c r="BP2316" s="18"/>
      <c r="BV2316" s="18"/>
      <c r="CB2316" s="18"/>
    </row>
    <row r="2317" spans="4:80" s="1" customFormat="1" x14ac:dyDescent="0.35">
      <c r="D2317" s="18"/>
      <c r="J2317" s="18"/>
      <c r="O2317" s="36"/>
      <c r="T2317" s="36"/>
      <c r="Z2317" s="18"/>
      <c r="AF2317" s="18"/>
      <c r="AL2317" s="18"/>
      <c r="AR2317" s="18"/>
      <c r="AX2317" s="18"/>
      <c r="BD2317" s="18"/>
      <c r="BJ2317" s="18"/>
      <c r="BP2317" s="18"/>
      <c r="BV2317" s="18"/>
      <c r="CB2317" s="18"/>
    </row>
    <row r="2318" spans="4:80" s="1" customFormat="1" x14ac:dyDescent="0.35">
      <c r="D2318" s="18"/>
      <c r="J2318" s="18"/>
      <c r="O2318" s="36"/>
      <c r="T2318" s="36"/>
      <c r="Z2318" s="18"/>
      <c r="AF2318" s="18"/>
      <c r="AL2318" s="18"/>
      <c r="AR2318" s="18"/>
      <c r="AX2318" s="18"/>
      <c r="BD2318" s="18"/>
      <c r="BJ2318" s="18"/>
      <c r="BP2318" s="18"/>
      <c r="BV2318" s="18"/>
      <c r="CB2318" s="18"/>
    </row>
    <row r="2319" spans="4:80" s="1" customFormat="1" x14ac:dyDescent="0.35">
      <c r="D2319" s="18"/>
      <c r="J2319" s="18"/>
      <c r="O2319" s="36"/>
      <c r="T2319" s="36"/>
      <c r="Z2319" s="18"/>
      <c r="AF2319" s="18"/>
      <c r="AL2319" s="18"/>
      <c r="AR2319" s="18"/>
      <c r="AX2319" s="18"/>
      <c r="BD2319" s="18"/>
      <c r="BJ2319" s="18"/>
      <c r="BP2319" s="18"/>
      <c r="BV2319" s="18"/>
      <c r="CB2319" s="18"/>
    </row>
    <row r="2320" spans="4:80" s="1" customFormat="1" x14ac:dyDescent="0.35">
      <c r="D2320" s="18"/>
      <c r="J2320" s="18"/>
      <c r="O2320" s="36"/>
      <c r="T2320" s="36"/>
      <c r="Z2320" s="18"/>
      <c r="AF2320" s="18"/>
      <c r="AL2320" s="18"/>
      <c r="AR2320" s="18"/>
      <c r="AX2320" s="18"/>
      <c r="BD2320" s="18"/>
      <c r="BJ2320" s="18"/>
      <c r="BP2320" s="18"/>
      <c r="BV2320" s="18"/>
      <c r="CB2320" s="18"/>
    </row>
    <row r="2321" spans="4:80" s="1" customFormat="1" x14ac:dyDescent="0.35">
      <c r="D2321" s="18"/>
      <c r="J2321" s="18"/>
      <c r="O2321" s="36"/>
      <c r="T2321" s="36"/>
      <c r="Z2321" s="18"/>
      <c r="AF2321" s="18"/>
      <c r="AL2321" s="18"/>
      <c r="AR2321" s="18"/>
      <c r="AX2321" s="18"/>
      <c r="BD2321" s="18"/>
      <c r="BJ2321" s="18"/>
      <c r="BP2321" s="18"/>
      <c r="BV2321" s="18"/>
      <c r="CB2321" s="18"/>
    </row>
    <row r="2322" spans="4:80" s="1" customFormat="1" x14ac:dyDescent="0.35">
      <c r="D2322" s="18"/>
      <c r="J2322" s="18"/>
      <c r="O2322" s="36"/>
      <c r="T2322" s="36"/>
      <c r="Z2322" s="18"/>
      <c r="AF2322" s="18"/>
      <c r="AL2322" s="18"/>
      <c r="AR2322" s="18"/>
      <c r="AX2322" s="18"/>
      <c r="BD2322" s="18"/>
      <c r="BJ2322" s="18"/>
      <c r="BP2322" s="18"/>
      <c r="BV2322" s="18"/>
      <c r="CB2322" s="18"/>
    </row>
    <row r="2323" spans="4:80" s="1" customFormat="1" x14ac:dyDescent="0.35">
      <c r="D2323" s="18"/>
      <c r="J2323" s="18"/>
      <c r="O2323" s="36"/>
      <c r="T2323" s="36"/>
      <c r="Z2323" s="18"/>
      <c r="AF2323" s="18"/>
      <c r="AL2323" s="18"/>
      <c r="AR2323" s="18"/>
      <c r="AX2323" s="18"/>
      <c r="BD2323" s="18"/>
      <c r="BJ2323" s="18"/>
      <c r="BP2323" s="18"/>
      <c r="BV2323" s="18"/>
      <c r="CB2323" s="18"/>
    </row>
    <row r="2324" spans="4:80" s="1" customFormat="1" x14ac:dyDescent="0.35">
      <c r="D2324" s="18"/>
      <c r="J2324" s="18"/>
      <c r="O2324" s="36"/>
      <c r="T2324" s="36"/>
      <c r="Z2324" s="18"/>
      <c r="AF2324" s="18"/>
      <c r="AL2324" s="18"/>
      <c r="AR2324" s="18"/>
      <c r="AX2324" s="18"/>
      <c r="BD2324" s="18"/>
      <c r="BJ2324" s="18"/>
      <c r="BP2324" s="18"/>
      <c r="BV2324" s="18"/>
      <c r="CB2324" s="18"/>
    </row>
    <row r="2325" spans="4:80" s="1" customFormat="1" x14ac:dyDescent="0.35">
      <c r="D2325" s="18"/>
      <c r="J2325" s="18"/>
      <c r="O2325" s="36"/>
      <c r="T2325" s="36"/>
      <c r="Z2325" s="18"/>
      <c r="AF2325" s="18"/>
      <c r="AL2325" s="18"/>
      <c r="AR2325" s="18"/>
      <c r="AX2325" s="18"/>
      <c r="BD2325" s="18"/>
      <c r="BJ2325" s="18"/>
      <c r="BP2325" s="18"/>
      <c r="BV2325" s="18"/>
      <c r="CB2325" s="18"/>
    </row>
    <row r="2326" spans="4:80" s="1" customFormat="1" x14ac:dyDescent="0.35">
      <c r="D2326" s="18"/>
      <c r="J2326" s="18"/>
      <c r="O2326" s="36"/>
      <c r="T2326" s="36"/>
      <c r="Z2326" s="18"/>
      <c r="AF2326" s="18"/>
      <c r="AL2326" s="18"/>
      <c r="AR2326" s="18"/>
      <c r="AX2326" s="18"/>
      <c r="BD2326" s="18"/>
      <c r="BJ2326" s="18"/>
      <c r="BP2326" s="18"/>
      <c r="BV2326" s="18"/>
      <c r="CB2326" s="18"/>
    </row>
    <row r="2327" spans="4:80" s="1" customFormat="1" x14ac:dyDescent="0.35">
      <c r="D2327" s="18"/>
      <c r="J2327" s="18"/>
      <c r="O2327" s="36"/>
      <c r="T2327" s="36"/>
      <c r="Z2327" s="18"/>
      <c r="AF2327" s="18"/>
      <c r="AL2327" s="18"/>
      <c r="AR2327" s="18"/>
      <c r="AX2327" s="18"/>
      <c r="BD2327" s="18"/>
      <c r="BJ2327" s="18"/>
      <c r="BP2327" s="18"/>
      <c r="BV2327" s="18"/>
      <c r="CB2327" s="18"/>
    </row>
    <row r="2328" spans="4:80" s="1" customFormat="1" x14ac:dyDescent="0.35">
      <c r="D2328" s="18"/>
      <c r="J2328" s="18"/>
      <c r="O2328" s="36"/>
      <c r="T2328" s="36"/>
      <c r="Z2328" s="18"/>
      <c r="AF2328" s="18"/>
      <c r="AL2328" s="18"/>
      <c r="AR2328" s="18"/>
      <c r="AX2328" s="18"/>
      <c r="BD2328" s="18"/>
      <c r="BJ2328" s="18"/>
      <c r="BP2328" s="18"/>
      <c r="BV2328" s="18"/>
      <c r="CB2328" s="18"/>
    </row>
    <row r="2329" spans="4:80" s="1" customFormat="1" x14ac:dyDescent="0.35">
      <c r="D2329" s="18"/>
      <c r="J2329" s="18"/>
      <c r="O2329" s="36"/>
      <c r="T2329" s="36"/>
      <c r="Z2329" s="18"/>
      <c r="AF2329" s="18"/>
      <c r="AL2329" s="18"/>
      <c r="AR2329" s="18"/>
      <c r="AX2329" s="18"/>
      <c r="BD2329" s="18"/>
      <c r="BJ2329" s="18"/>
      <c r="BP2329" s="18"/>
      <c r="BV2329" s="18"/>
      <c r="CB2329" s="18"/>
    </row>
    <row r="2330" spans="4:80" s="1" customFormat="1" x14ac:dyDescent="0.35">
      <c r="D2330" s="18"/>
      <c r="J2330" s="18"/>
      <c r="O2330" s="36"/>
      <c r="T2330" s="36"/>
      <c r="Z2330" s="18"/>
      <c r="AF2330" s="18"/>
      <c r="AL2330" s="18"/>
      <c r="AR2330" s="18"/>
      <c r="AX2330" s="18"/>
      <c r="BD2330" s="18"/>
      <c r="BJ2330" s="18"/>
      <c r="BP2330" s="18"/>
      <c r="BV2330" s="18"/>
      <c r="CB2330" s="18"/>
    </row>
    <row r="2331" spans="4:80" s="1" customFormat="1" x14ac:dyDescent="0.35">
      <c r="D2331" s="18"/>
      <c r="J2331" s="18"/>
      <c r="O2331" s="36"/>
      <c r="T2331" s="36"/>
      <c r="Z2331" s="18"/>
      <c r="AF2331" s="18"/>
      <c r="AL2331" s="18"/>
      <c r="AR2331" s="18"/>
      <c r="AX2331" s="18"/>
      <c r="BD2331" s="18"/>
      <c r="BJ2331" s="18"/>
      <c r="BP2331" s="18"/>
      <c r="BV2331" s="18"/>
      <c r="CB2331" s="18"/>
    </row>
    <row r="2332" spans="4:80" s="1" customFormat="1" x14ac:dyDescent="0.35">
      <c r="D2332" s="18"/>
      <c r="J2332" s="18"/>
      <c r="O2332" s="36"/>
      <c r="T2332" s="36"/>
      <c r="Z2332" s="18"/>
      <c r="AF2332" s="18"/>
      <c r="AL2332" s="18"/>
      <c r="AR2332" s="18"/>
      <c r="AX2332" s="18"/>
      <c r="BD2332" s="18"/>
      <c r="BJ2332" s="18"/>
      <c r="BP2332" s="18"/>
      <c r="BV2332" s="18"/>
      <c r="CB2332" s="18"/>
    </row>
    <row r="2333" spans="4:80" s="1" customFormat="1" x14ac:dyDescent="0.35">
      <c r="D2333" s="18"/>
      <c r="J2333" s="18"/>
      <c r="O2333" s="36"/>
      <c r="T2333" s="36"/>
      <c r="Z2333" s="18"/>
      <c r="AF2333" s="18"/>
      <c r="AL2333" s="18"/>
      <c r="AR2333" s="18"/>
      <c r="AX2333" s="18"/>
      <c r="BD2333" s="18"/>
      <c r="BJ2333" s="18"/>
      <c r="BP2333" s="18"/>
      <c r="BV2333" s="18"/>
      <c r="CB2333" s="18"/>
    </row>
    <row r="2334" spans="4:80" s="1" customFormat="1" x14ac:dyDescent="0.35">
      <c r="D2334" s="18"/>
      <c r="J2334" s="18"/>
      <c r="O2334" s="36"/>
      <c r="T2334" s="36"/>
      <c r="Z2334" s="18"/>
      <c r="AF2334" s="18"/>
      <c r="AL2334" s="18"/>
      <c r="AR2334" s="18"/>
      <c r="AX2334" s="18"/>
      <c r="BD2334" s="18"/>
      <c r="BJ2334" s="18"/>
      <c r="BP2334" s="18"/>
      <c r="BV2334" s="18"/>
      <c r="CB2334" s="18"/>
    </row>
    <row r="2335" spans="4:80" s="1" customFormat="1" x14ac:dyDescent="0.35">
      <c r="D2335" s="18"/>
      <c r="J2335" s="18"/>
      <c r="O2335" s="36"/>
      <c r="T2335" s="36"/>
      <c r="Z2335" s="18"/>
      <c r="AF2335" s="18"/>
      <c r="AL2335" s="18"/>
      <c r="AR2335" s="18"/>
      <c r="AX2335" s="18"/>
      <c r="BD2335" s="18"/>
      <c r="BJ2335" s="18"/>
      <c r="BP2335" s="18"/>
      <c r="BV2335" s="18"/>
      <c r="CB2335" s="18"/>
    </row>
    <row r="2336" spans="4:80" s="1" customFormat="1" x14ac:dyDescent="0.35">
      <c r="D2336" s="18"/>
      <c r="J2336" s="18"/>
      <c r="O2336" s="36"/>
      <c r="T2336" s="36"/>
      <c r="Z2336" s="18"/>
      <c r="AF2336" s="18"/>
      <c r="AL2336" s="18"/>
      <c r="AR2336" s="18"/>
      <c r="AX2336" s="18"/>
      <c r="BD2336" s="18"/>
      <c r="BJ2336" s="18"/>
      <c r="BP2336" s="18"/>
      <c r="BV2336" s="18"/>
      <c r="CB2336" s="18"/>
    </row>
    <row r="2337" spans="4:80" s="1" customFormat="1" x14ac:dyDescent="0.35">
      <c r="D2337" s="18"/>
      <c r="J2337" s="18"/>
      <c r="O2337" s="36"/>
      <c r="T2337" s="36"/>
      <c r="Z2337" s="18"/>
      <c r="AF2337" s="18"/>
      <c r="AL2337" s="18"/>
      <c r="AR2337" s="18"/>
      <c r="AX2337" s="18"/>
      <c r="BD2337" s="18"/>
      <c r="BJ2337" s="18"/>
      <c r="BP2337" s="18"/>
      <c r="BV2337" s="18"/>
      <c r="CB2337" s="18"/>
    </row>
    <row r="2338" spans="4:80" s="1" customFormat="1" x14ac:dyDescent="0.35">
      <c r="D2338" s="18"/>
      <c r="J2338" s="18"/>
      <c r="O2338" s="36"/>
      <c r="T2338" s="36"/>
      <c r="Z2338" s="18"/>
      <c r="AF2338" s="18"/>
      <c r="AL2338" s="18"/>
      <c r="AR2338" s="18"/>
      <c r="AX2338" s="18"/>
      <c r="BD2338" s="18"/>
      <c r="BJ2338" s="18"/>
      <c r="BP2338" s="18"/>
      <c r="BV2338" s="18"/>
      <c r="CB2338" s="18"/>
    </row>
    <row r="2339" spans="4:80" s="1" customFormat="1" x14ac:dyDescent="0.35">
      <c r="D2339" s="18"/>
      <c r="J2339" s="18"/>
      <c r="O2339" s="36"/>
      <c r="T2339" s="36"/>
      <c r="Z2339" s="18"/>
      <c r="AF2339" s="18"/>
      <c r="AL2339" s="18"/>
      <c r="AR2339" s="18"/>
      <c r="AX2339" s="18"/>
      <c r="BD2339" s="18"/>
      <c r="BJ2339" s="18"/>
      <c r="BP2339" s="18"/>
      <c r="BV2339" s="18"/>
      <c r="CB2339" s="18"/>
    </row>
    <row r="2340" spans="4:80" s="1" customFormat="1" x14ac:dyDescent="0.35">
      <c r="D2340" s="18"/>
      <c r="J2340" s="18"/>
      <c r="O2340" s="36"/>
      <c r="T2340" s="36"/>
      <c r="Z2340" s="18"/>
      <c r="AF2340" s="18"/>
      <c r="AL2340" s="18"/>
      <c r="AR2340" s="18"/>
      <c r="AX2340" s="18"/>
      <c r="BD2340" s="18"/>
      <c r="BJ2340" s="18"/>
      <c r="BP2340" s="18"/>
      <c r="BV2340" s="18"/>
      <c r="CB2340" s="18"/>
    </row>
    <row r="2341" spans="4:80" s="1" customFormat="1" x14ac:dyDescent="0.35">
      <c r="D2341" s="18"/>
      <c r="J2341" s="18"/>
      <c r="O2341" s="36"/>
      <c r="T2341" s="36"/>
      <c r="Z2341" s="18"/>
      <c r="AF2341" s="18"/>
      <c r="AL2341" s="18"/>
      <c r="AR2341" s="18"/>
      <c r="AX2341" s="18"/>
      <c r="BD2341" s="18"/>
      <c r="BJ2341" s="18"/>
      <c r="BP2341" s="18"/>
      <c r="BV2341" s="18"/>
      <c r="CB2341" s="18"/>
    </row>
    <row r="2342" spans="4:80" s="1" customFormat="1" x14ac:dyDescent="0.35">
      <c r="D2342" s="18"/>
      <c r="J2342" s="18"/>
      <c r="O2342" s="36"/>
      <c r="T2342" s="36"/>
      <c r="Z2342" s="18"/>
      <c r="AF2342" s="18"/>
      <c r="AL2342" s="18"/>
      <c r="AR2342" s="18"/>
      <c r="AX2342" s="18"/>
      <c r="BD2342" s="18"/>
      <c r="BJ2342" s="18"/>
      <c r="BP2342" s="18"/>
      <c r="BV2342" s="18"/>
      <c r="CB2342" s="18"/>
    </row>
    <row r="2343" spans="4:80" s="1" customFormat="1" x14ac:dyDescent="0.35">
      <c r="D2343" s="18"/>
      <c r="J2343" s="18"/>
      <c r="O2343" s="36"/>
      <c r="T2343" s="36"/>
      <c r="Z2343" s="18"/>
      <c r="AF2343" s="18"/>
      <c r="AL2343" s="18"/>
      <c r="AR2343" s="18"/>
      <c r="AX2343" s="18"/>
      <c r="BD2343" s="18"/>
      <c r="BJ2343" s="18"/>
      <c r="BP2343" s="18"/>
      <c r="BV2343" s="18"/>
      <c r="CB2343" s="18"/>
    </row>
    <row r="2344" spans="4:80" s="1" customFormat="1" x14ac:dyDescent="0.35">
      <c r="D2344" s="18"/>
      <c r="J2344" s="18"/>
      <c r="O2344" s="36"/>
      <c r="T2344" s="36"/>
      <c r="Z2344" s="18"/>
      <c r="AF2344" s="18"/>
      <c r="AL2344" s="18"/>
      <c r="AR2344" s="18"/>
      <c r="AX2344" s="18"/>
      <c r="BD2344" s="18"/>
      <c r="BJ2344" s="18"/>
      <c r="BP2344" s="18"/>
      <c r="BV2344" s="18"/>
      <c r="CB2344" s="18"/>
    </row>
    <row r="2345" spans="4:80" s="1" customFormat="1" x14ac:dyDescent="0.35">
      <c r="D2345" s="18"/>
      <c r="J2345" s="18"/>
      <c r="O2345" s="36"/>
      <c r="T2345" s="36"/>
      <c r="Z2345" s="18"/>
      <c r="AF2345" s="18"/>
      <c r="AL2345" s="18"/>
      <c r="AR2345" s="18"/>
      <c r="AX2345" s="18"/>
      <c r="BD2345" s="18"/>
      <c r="BJ2345" s="18"/>
      <c r="BP2345" s="18"/>
      <c r="BV2345" s="18"/>
      <c r="CB2345" s="18"/>
    </row>
    <row r="2346" spans="4:80" s="1" customFormat="1" x14ac:dyDescent="0.35">
      <c r="D2346" s="18"/>
      <c r="J2346" s="18"/>
      <c r="O2346" s="36"/>
      <c r="T2346" s="36"/>
      <c r="Z2346" s="18"/>
      <c r="AF2346" s="18"/>
      <c r="AL2346" s="18"/>
      <c r="AR2346" s="18"/>
      <c r="AX2346" s="18"/>
      <c r="BD2346" s="18"/>
      <c r="BJ2346" s="18"/>
      <c r="BP2346" s="18"/>
      <c r="BV2346" s="18"/>
      <c r="CB2346" s="18"/>
    </row>
    <row r="2347" spans="4:80" s="1" customFormat="1" x14ac:dyDescent="0.35">
      <c r="D2347" s="18"/>
      <c r="J2347" s="18"/>
      <c r="O2347" s="36"/>
      <c r="T2347" s="36"/>
      <c r="Z2347" s="18"/>
      <c r="AF2347" s="18"/>
      <c r="AL2347" s="18"/>
      <c r="AR2347" s="18"/>
      <c r="AX2347" s="18"/>
      <c r="BD2347" s="18"/>
      <c r="BJ2347" s="18"/>
      <c r="BP2347" s="18"/>
      <c r="BV2347" s="18"/>
      <c r="CB2347" s="18"/>
    </row>
    <row r="2348" spans="4:80" s="1" customFormat="1" x14ac:dyDescent="0.35">
      <c r="D2348" s="18"/>
      <c r="J2348" s="18"/>
      <c r="O2348" s="36"/>
      <c r="T2348" s="36"/>
      <c r="Z2348" s="18"/>
      <c r="AF2348" s="18"/>
      <c r="AL2348" s="18"/>
      <c r="AR2348" s="18"/>
      <c r="AX2348" s="18"/>
      <c r="BD2348" s="18"/>
      <c r="BJ2348" s="18"/>
      <c r="BP2348" s="18"/>
      <c r="BV2348" s="18"/>
      <c r="CB2348" s="18"/>
    </row>
    <row r="2349" spans="4:80" s="1" customFormat="1" x14ac:dyDescent="0.35">
      <c r="D2349" s="18"/>
      <c r="J2349" s="18"/>
      <c r="O2349" s="36"/>
      <c r="T2349" s="36"/>
      <c r="Z2349" s="18"/>
      <c r="AF2349" s="18"/>
      <c r="AL2349" s="18"/>
      <c r="AR2349" s="18"/>
      <c r="AX2349" s="18"/>
      <c r="BD2349" s="18"/>
      <c r="BJ2349" s="18"/>
      <c r="BP2349" s="18"/>
      <c r="BV2349" s="18"/>
      <c r="CB2349" s="18"/>
    </row>
    <row r="2350" spans="4:80" s="1" customFormat="1" x14ac:dyDescent="0.35">
      <c r="D2350" s="18"/>
      <c r="J2350" s="18"/>
      <c r="O2350" s="36"/>
      <c r="T2350" s="36"/>
      <c r="Z2350" s="18"/>
      <c r="AF2350" s="18"/>
      <c r="AL2350" s="18"/>
      <c r="AR2350" s="18"/>
      <c r="AX2350" s="18"/>
      <c r="BD2350" s="18"/>
      <c r="BJ2350" s="18"/>
      <c r="BP2350" s="18"/>
      <c r="BV2350" s="18"/>
      <c r="CB2350" s="18"/>
    </row>
    <row r="2351" spans="4:80" s="1" customFormat="1" x14ac:dyDescent="0.35">
      <c r="D2351" s="18"/>
      <c r="J2351" s="18"/>
      <c r="O2351" s="36"/>
      <c r="T2351" s="36"/>
      <c r="Z2351" s="18"/>
      <c r="AF2351" s="18"/>
      <c r="AL2351" s="18"/>
      <c r="AR2351" s="18"/>
      <c r="AX2351" s="18"/>
      <c r="BD2351" s="18"/>
      <c r="BJ2351" s="18"/>
      <c r="BP2351" s="18"/>
      <c r="BV2351" s="18"/>
      <c r="CB2351" s="18"/>
    </row>
    <row r="2352" spans="4:80" s="1" customFormat="1" x14ac:dyDescent="0.35">
      <c r="D2352" s="18"/>
      <c r="J2352" s="18"/>
      <c r="O2352" s="36"/>
      <c r="T2352" s="36"/>
      <c r="Z2352" s="18"/>
      <c r="AF2352" s="18"/>
      <c r="AL2352" s="18"/>
      <c r="AR2352" s="18"/>
      <c r="AX2352" s="18"/>
      <c r="BD2352" s="18"/>
      <c r="BJ2352" s="18"/>
      <c r="BP2352" s="18"/>
      <c r="BV2352" s="18"/>
      <c r="CB2352" s="18"/>
    </row>
    <row r="2353" spans="4:80" s="1" customFormat="1" x14ac:dyDescent="0.35">
      <c r="D2353" s="18"/>
      <c r="J2353" s="18"/>
      <c r="O2353" s="36"/>
      <c r="T2353" s="36"/>
      <c r="Z2353" s="18"/>
      <c r="AF2353" s="18"/>
      <c r="AL2353" s="18"/>
      <c r="AR2353" s="18"/>
      <c r="AX2353" s="18"/>
      <c r="BD2353" s="18"/>
      <c r="BJ2353" s="18"/>
      <c r="BP2353" s="18"/>
      <c r="BV2353" s="18"/>
      <c r="CB2353" s="18"/>
    </row>
    <row r="2354" spans="4:80" s="1" customFormat="1" x14ac:dyDescent="0.35">
      <c r="D2354" s="18"/>
      <c r="J2354" s="18"/>
      <c r="O2354" s="36"/>
      <c r="T2354" s="36"/>
      <c r="Z2354" s="18"/>
      <c r="AF2354" s="18"/>
      <c r="AL2354" s="18"/>
      <c r="AR2354" s="18"/>
      <c r="AX2354" s="18"/>
      <c r="BD2354" s="18"/>
      <c r="BJ2354" s="18"/>
      <c r="BP2354" s="18"/>
      <c r="BV2354" s="18"/>
      <c r="CB2354" s="18"/>
    </row>
    <row r="2355" spans="4:80" s="1" customFormat="1" x14ac:dyDescent="0.35">
      <c r="D2355" s="18"/>
      <c r="J2355" s="18"/>
      <c r="O2355" s="36"/>
      <c r="T2355" s="36"/>
      <c r="Z2355" s="18"/>
      <c r="AF2355" s="18"/>
      <c r="AL2355" s="18"/>
      <c r="AR2355" s="18"/>
      <c r="AX2355" s="18"/>
      <c r="BD2355" s="18"/>
      <c r="BJ2355" s="18"/>
      <c r="BP2355" s="18"/>
      <c r="BV2355" s="18"/>
      <c r="CB2355" s="18"/>
    </row>
    <row r="2356" spans="4:80" s="1" customFormat="1" x14ac:dyDescent="0.35">
      <c r="D2356" s="18"/>
      <c r="J2356" s="18"/>
      <c r="O2356" s="36"/>
      <c r="T2356" s="36"/>
      <c r="Z2356" s="18"/>
      <c r="AF2356" s="18"/>
      <c r="AL2356" s="18"/>
      <c r="AR2356" s="18"/>
      <c r="AX2356" s="18"/>
      <c r="BD2356" s="18"/>
      <c r="BJ2356" s="18"/>
      <c r="BP2356" s="18"/>
      <c r="BV2356" s="18"/>
      <c r="CB2356" s="18"/>
    </row>
    <row r="2357" spans="4:80" s="1" customFormat="1" x14ac:dyDescent="0.35">
      <c r="D2357" s="18"/>
      <c r="J2357" s="18"/>
      <c r="O2357" s="36"/>
      <c r="T2357" s="36"/>
      <c r="Z2357" s="18"/>
      <c r="AF2357" s="18"/>
      <c r="AL2357" s="18"/>
      <c r="AR2357" s="18"/>
      <c r="AX2357" s="18"/>
      <c r="BD2357" s="18"/>
      <c r="BJ2357" s="18"/>
      <c r="BP2357" s="18"/>
      <c r="BV2357" s="18"/>
      <c r="CB2357" s="18"/>
    </row>
    <row r="2358" spans="4:80" s="1" customFormat="1" x14ac:dyDescent="0.35">
      <c r="D2358" s="18"/>
      <c r="J2358" s="18"/>
      <c r="O2358" s="36"/>
      <c r="T2358" s="36"/>
      <c r="Z2358" s="18"/>
      <c r="AF2358" s="18"/>
      <c r="AL2358" s="18"/>
      <c r="AR2358" s="18"/>
      <c r="AX2358" s="18"/>
      <c r="BD2358" s="18"/>
      <c r="BJ2358" s="18"/>
      <c r="BP2358" s="18"/>
      <c r="BV2358" s="18"/>
      <c r="CB2358" s="18"/>
    </row>
    <row r="2359" spans="4:80" s="1" customFormat="1" x14ac:dyDescent="0.35">
      <c r="D2359" s="18"/>
      <c r="J2359" s="18"/>
      <c r="O2359" s="36"/>
      <c r="T2359" s="36"/>
      <c r="Z2359" s="18"/>
      <c r="AF2359" s="18"/>
      <c r="AL2359" s="18"/>
      <c r="AR2359" s="18"/>
      <c r="AX2359" s="18"/>
      <c r="BD2359" s="18"/>
      <c r="BJ2359" s="18"/>
      <c r="BP2359" s="18"/>
      <c r="BV2359" s="18"/>
      <c r="CB2359" s="18"/>
    </row>
    <row r="2360" spans="4:80" s="1" customFormat="1" x14ac:dyDescent="0.35">
      <c r="D2360" s="18"/>
      <c r="J2360" s="18"/>
      <c r="O2360" s="36"/>
      <c r="T2360" s="36"/>
      <c r="Z2360" s="18"/>
      <c r="AF2360" s="18"/>
      <c r="AL2360" s="18"/>
      <c r="AR2360" s="18"/>
      <c r="AX2360" s="18"/>
      <c r="BD2360" s="18"/>
      <c r="BJ2360" s="18"/>
      <c r="BP2360" s="18"/>
      <c r="BV2360" s="18"/>
      <c r="CB2360" s="18"/>
    </row>
    <row r="2361" spans="4:80" s="1" customFormat="1" x14ac:dyDescent="0.35">
      <c r="D2361" s="18"/>
      <c r="J2361" s="18"/>
      <c r="O2361" s="36"/>
      <c r="T2361" s="36"/>
      <c r="Z2361" s="18"/>
      <c r="AF2361" s="18"/>
      <c r="AL2361" s="18"/>
      <c r="AR2361" s="18"/>
      <c r="AX2361" s="18"/>
      <c r="BD2361" s="18"/>
      <c r="BJ2361" s="18"/>
      <c r="BP2361" s="18"/>
      <c r="BV2361" s="18"/>
      <c r="CB2361" s="18"/>
    </row>
    <row r="2362" spans="4:80" s="1" customFormat="1" x14ac:dyDescent="0.35">
      <c r="D2362" s="18"/>
      <c r="J2362" s="18"/>
      <c r="O2362" s="36"/>
      <c r="T2362" s="36"/>
      <c r="Z2362" s="18"/>
      <c r="AF2362" s="18"/>
      <c r="AL2362" s="18"/>
      <c r="AR2362" s="18"/>
      <c r="AX2362" s="18"/>
      <c r="BD2362" s="18"/>
      <c r="BJ2362" s="18"/>
      <c r="BP2362" s="18"/>
      <c r="BV2362" s="18"/>
      <c r="CB2362" s="18"/>
    </row>
    <row r="2363" spans="4:80" s="1" customFormat="1" x14ac:dyDescent="0.35">
      <c r="D2363" s="18"/>
      <c r="J2363" s="18"/>
      <c r="O2363" s="36"/>
      <c r="T2363" s="36"/>
      <c r="Z2363" s="18"/>
      <c r="AF2363" s="18"/>
      <c r="AL2363" s="18"/>
      <c r="AR2363" s="18"/>
      <c r="AX2363" s="18"/>
      <c r="BD2363" s="18"/>
      <c r="BJ2363" s="18"/>
      <c r="BP2363" s="18"/>
      <c r="BV2363" s="18"/>
      <c r="CB2363" s="18"/>
    </row>
    <row r="2364" spans="4:80" s="1" customFormat="1" x14ac:dyDescent="0.35">
      <c r="D2364" s="18"/>
      <c r="J2364" s="18"/>
      <c r="O2364" s="36"/>
      <c r="T2364" s="36"/>
      <c r="Z2364" s="18"/>
      <c r="AF2364" s="18"/>
      <c r="AL2364" s="18"/>
      <c r="AR2364" s="18"/>
      <c r="AX2364" s="18"/>
      <c r="BD2364" s="18"/>
      <c r="BJ2364" s="18"/>
      <c r="BP2364" s="18"/>
      <c r="BV2364" s="18"/>
      <c r="CB2364" s="18"/>
    </row>
    <row r="2365" spans="4:80" s="1" customFormat="1" x14ac:dyDescent="0.35">
      <c r="D2365" s="18"/>
      <c r="J2365" s="18"/>
      <c r="O2365" s="36"/>
      <c r="T2365" s="36"/>
      <c r="Z2365" s="18"/>
      <c r="AF2365" s="18"/>
      <c r="AL2365" s="18"/>
      <c r="AR2365" s="18"/>
      <c r="AX2365" s="18"/>
      <c r="BD2365" s="18"/>
      <c r="BJ2365" s="18"/>
      <c r="BP2365" s="18"/>
      <c r="BV2365" s="18"/>
      <c r="CB2365" s="18"/>
    </row>
    <row r="2366" spans="4:80" s="1" customFormat="1" x14ac:dyDescent="0.35">
      <c r="D2366" s="18"/>
      <c r="J2366" s="18"/>
      <c r="O2366" s="36"/>
      <c r="T2366" s="36"/>
      <c r="Z2366" s="18"/>
      <c r="AF2366" s="18"/>
      <c r="AL2366" s="18"/>
      <c r="AR2366" s="18"/>
      <c r="AX2366" s="18"/>
      <c r="BD2366" s="18"/>
      <c r="BJ2366" s="18"/>
      <c r="BP2366" s="18"/>
      <c r="BV2366" s="18"/>
      <c r="CB2366" s="18"/>
    </row>
    <row r="2367" spans="4:80" s="1" customFormat="1" x14ac:dyDescent="0.35">
      <c r="D2367" s="18"/>
      <c r="J2367" s="18"/>
      <c r="O2367" s="36"/>
      <c r="T2367" s="36"/>
      <c r="Z2367" s="18"/>
      <c r="AF2367" s="18"/>
      <c r="AL2367" s="18"/>
      <c r="AR2367" s="18"/>
      <c r="AX2367" s="18"/>
      <c r="BD2367" s="18"/>
      <c r="BJ2367" s="18"/>
      <c r="BP2367" s="18"/>
      <c r="BV2367" s="18"/>
      <c r="CB2367" s="18"/>
    </row>
    <row r="2368" spans="4:80" s="1" customFormat="1" x14ac:dyDescent="0.35">
      <c r="D2368" s="18"/>
      <c r="J2368" s="18"/>
      <c r="O2368" s="36"/>
      <c r="T2368" s="36"/>
      <c r="Z2368" s="18"/>
      <c r="AF2368" s="18"/>
      <c r="AL2368" s="18"/>
      <c r="AR2368" s="18"/>
      <c r="AX2368" s="18"/>
      <c r="BD2368" s="18"/>
      <c r="BJ2368" s="18"/>
      <c r="BP2368" s="18"/>
      <c r="BV2368" s="18"/>
      <c r="CB2368" s="18"/>
    </row>
    <row r="2369" spans="4:80" s="1" customFormat="1" x14ac:dyDescent="0.35">
      <c r="D2369" s="18"/>
      <c r="J2369" s="18"/>
      <c r="O2369" s="36"/>
      <c r="T2369" s="36"/>
      <c r="Z2369" s="18"/>
      <c r="AF2369" s="18"/>
      <c r="AL2369" s="18"/>
      <c r="AR2369" s="18"/>
      <c r="AX2369" s="18"/>
      <c r="BD2369" s="18"/>
      <c r="BJ2369" s="18"/>
      <c r="BP2369" s="18"/>
      <c r="BV2369" s="18"/>
      <c r="CB2369" s="18"/>
    </row>
    <row r="2370" spans="4:80" s="1" customFormat="1" x14ac:dyDescent="0.35">
      <c r="D2370" s="18"/>
      <c r="J2370" s="18"/>
      <c r="O2370" s="36"/>
      <c r="T2370" s="36"/>
      <c r="Z2370" s="18"/>
      <c r="AF2370" s="18"/>
      <c r="AL2370" s="18"/>
      <c r="AR2370" s="18"/>
      <c r="AX2370" s="18"/>
      <c r="BD2370" s="18"/>
      <c r="BJ2370" s="18"/>
      <c r="BP2370" s="18"/>
      <c r="BV2370" s="18"/>
      <c r="CB2370" s="18"/>
    </row>
    <row r="2371" spans="4:80" s="1" customFormat="1" x14ac:dyDescent="0.35">
      <c r="D2371" s="18"/>
      <c r="J2371" s="18"/>
      <c r="O2371" s="36"/>
      <c r="T2371" s="36"/>
      <c r="Z2371" s="18"/>
      <c r="AF2371" s="18"/>
      <c r="AL2371" s="18"/>
      <c r="AR2371" s="18"/>
      <c r="AX2371" s="18"/>
      <c r="BD2371" s="18"/>
      <c r="BJ2371" s="18"/>
      <c r="BP2371" s="18"/>
      <c r="BV2371" s="18"/>
      <c r="CB2371" s="18"/>
    </row>
    <row r="2372" spans="4:80" s="1" customFormat="1" x14ac:dyDescent="0.35">
      <c r="D2372" s="18"/>
      <c r="J2372" s="18"/>
      <c r="O2372" s="36"/>
      <c r="T2372" s="36"/>
      <c r="Z2372" s="18"/>
      <c r="AF2372" s="18"/>
      <c r="AL2372" s="18"/>
      <c r="AR2372" s="18"/>
      <c r="AX2372" s="18"/>
      <c r="BD2372" s="18"/>
      <c r="BJ2372" s="18"/>
      <c r="BP2372" s="18"/>
      <c r="BV2372" s="18"/>
      <c r="CB2372" s="18"/>
    </row>
    <row r="2373" spans="4:80" s="1" customFormat="1" x14ac:dyDescent="0.35">
      <c r="D2373" s="18"/>
      <c r="J2373" s="18"/>
      <c r="O2373" s="36"/>
      <c r="T2373" s="36"/>
      <c r="Z2373" s="18"/>
      <c r="AF2373" s="18"/>
      <c r="AL2373" s="18"/>
      <c r="AR2373" s="18"/>
      <c r="AX2373" s="18"/>
      <c r="BD2373" s="18"/>
      <c r="BJ2373" s="18"/>
      <c r="BP2373" s="18"/>
      <c r="BV2373" s="18"/>
      <c r="CB2373" s="18"/>
    </row>
    <row r="2374" spans="4:80" s="1" customFormat="1" x14ac:dyDescent="0.35">
      <c r="D2374" s="18"/>
      <c r="J2374" s="18"/>
      <c r="O2374" s="36"/>
      <c r="T2374" s="36"/>
      <c r="Z2374" s="18"/>
      <c r="AF2374" s="18"/>
      <c r="AL2374" s="18"/>
      <c r="AR2374" s="18"/>
      <c r="AX2374" s="18"/>
      <c r="BD2374" s="18"/>
      <c r="BJ2374" s="18"/>
      <c r="BP2374" s="18"/>
      <c r="BV2374" s="18"/>
      <c r="CB2374" s="18"/>
    </row>
    <row r="2375" spans="4:80" s="1" customFormat="1" x14ac:dyDescent="0.35">
      <c r="D2375" s="18"/>
      <c r="J2375" s="18"/>
      <c r="O2375" s="36"/>
      <c r="T2375" s="36"/>
      <c r="Z2375" s="18"/>
      <c r="AF2375" s="18"/>
      <c r="AL2375" s="18"/>
      <c r="AR2375" s="18"/>
      <c r="AX2375" s="18"/>
      <c r="BD2375" s="18"/>
      <c r="BJ2375" s="18"/>
      <c r="BP2375" s="18"/>
      <c r="BV2375" s="18"/>
      <c r="CB2375" s="18"/>
    </row>
    <row r="2376" spans="4:80" s="1" customFormat="1" x14ac:dyDescent="0.35">
      <c r="D2376" s="18"/>
      <c r="J2376" s="18"/>
      <c r="O2376" s="36"/>
      <c r="T2376" s="36"/>
      <c r="Z2376" s="18"/>
      <c r="AF2376" s="18"/>
      <c r="AL2376" s="18"/>
      <c r="AR2376" s="18"/>
      <c r="AX2376" s="18"/>
      <c r="BD2376" s="18"/>
      <c r="BJ2376" s="18"/>
      <c r="BP2376" s="18"/>
      <c r="BV2376" s="18"/>
      <c r="CB2376" s="18"/>
    </row>
    <row r="2377" spans="4:80" s="1" customFormat="1" x14ac:dyDescent="0.35">
      <c r="D2377" s="18"/>
      <c r="J2377" s="18"/>
      <c r="O2377" s="36"/>
      <c r="T2377" s="36"/>
      <c r="Z2377" s="18"/>
      <c r="AF2377" s="18"/>
      <c r="AL2377" s="18"/>
      <c r="AR2377" s="18"/>
      <c r="AX2377" s="18"/>
      <c r="BD2377" s="18"/>
      <c r="BJ2377" s="18"/>
      <c r="BP2377" s="18"/>
      <c r="BV2377" s="18"/>
      <c r="CB2377" s="18"/>
    </row>
    <row r="2378" spans="4:80" s="1" customFormat="1" x14ac:dyDescent="0.35">
      <c r="D2378" s="18"/>
      <c r="J2378" s="18"/>
      <c r="O2378" s="36"/>
      <c r="T2378" s="36"/>
      <c r="Z2378" s="18"/>
      <c r="AF2378" s="18"/>
      <c r="AL2378" s="18"/>
      <c r="AR2378" s="18"/>
      <c r="AX2378" s="18"/>
      <c r="BD2378" s="18"/>
      <c r="BJ2378" s="18"/>
      <c r="BP2378" s="18"/>
      <c r="BV2378" s="18"/>
      <c r="CB2378" s="18"/>
    </row>
    <row r="2379" spans="4:80" s="1" customFormat="1" x14ac:dyDescent="0.35">
      <c r="D2379" s="18"/>
      <c r="J2379" s="18"/>
      <c r="O2379" s="36"/>
      <c r="T2379" s="36"/>
      <c r="Z2379" s="18"/>
      <c r="AF2379" s="18"/>
      <c r="AL2379" s="18"/>
      <c r="AR2379" s="18"/>
      <c r="AX2379" s="18"/>
      <c r="BD2379" s="18"/>
      <c r="BJ2379" s="18"/>
      <c r="BP2379" s="18"/>
      <c r="BV2379" s="18"/>
      <c r="CB2379" s="18"/>
    </row>
    <row r="2380" spans="4:80" s="1" customFormat="1" x14ac:dyDescent="0.35">
      <c r="D2380" s="18"/>
      <c r="J2380" s="18"/>
      <c r="O2380" s="36"/>
      <c r="T2380" s="36"/>
      <c r="Z2380" s="18"/>
      <c r="AF2380" s="18"/>
      <c r="AL2380" s="18"/>
      <c r="AR2380" s="18"/>
      <c r="AX2380" s="18"/>
      <c r="BD2380" s="18"/>
      <c r="BJ2380" s="18"/>
      <c r="BP2380" s="18"/>
      <c r="BV2380" s="18"/>
      <c r="CB2380" s="18"/>
    </row>
    <row r="2381" spans="4:80" s="1" customFormat="1" x14ac:dyDescent="0.35">
      <c r="D2381" s="18"/>
      <c r="J2381" s="18"/>
      <c r="O2381" s="36"/>
      <c r="T2381" s="36"/>
      <c r="Z2381" s="18"/>
      <c r="AF2381" s="18"/>
      <c r="AL2381" s="18"/>
      <c r="AR2381" s="18"/>
      <c r="AX2381" s="18"/>
      <c r="BD2381" s="18"/>
      <c r="BJ2381" s="18"/>
      <c r="BP2381" s="18"/>
      <c r="BV2381" s="18"/>
      <c r="CB2381" s="18"/>
    </row>
    <row r="2382" spans="4:80" s="1" customFormat="1" x14ac:dyDescent="0.35">
      <c r="D2382" s="18"/>
      <c r="J2382" s="18"/>
      <c r="O2382" s="36"/>
      <c r="T2382" s="36"/>
      <c r="Z2382" s="18"/>
      <c r="AF2382" s="18"/>
      <c r="AL2382" s="18"/>
      <c r="AR2382" s="18"/>
      <c r="AX2382" s="18"/>
      <c r="BD2382" s="18"/>
      <c r="BJ2382" s="18"/>
      <c r="BP2382" s="18"/>
      <c r="BV2382" s="18"/>
      <c r="CB2382" s="18"/>
    </row>
    <row r="2383" spans="4:80" s="1" customFormat="1" x14ac:dyDescent="0.35">
      <c r="D2383" s="18"/>
      <c r="J2383" s="18"/>
      <c r="O2383" s="36"/>
      <c r="T2383" s="36"/>
      <c r="Z2383" s="18"/>
      <c r="AF2383" s="18"/>
      <c r="AL2383" s="18"/>
      <c r="AR2383" s="18"/>
      <c r="AX2383" s="18"/>
      <c r="BD2383" s="18"/>
      <c r="BJ2383" s="18"/>
      <c r="BP2383" s="18"/>
      <c r="BV2383" s="18"/>
      <c r="CB2383" s="18"/>
    </row>
    <row r="2384" spans="4:80" s="1" customFormat="1" x14ac:dyDescent="0.35">
      <c r="D2384" s="18"/>
      <c r="J2384" s="18"/>
      <c r="O2384" s="36"/>
      <c r="T2384" s="36"/>
      <c r="Z2384" s="18"/>
      <c r="AF2384" s="18"/>
      <c r="AL2384" s="18"/>
      <c r="AR2384" s="18"/>
      <c r="AX2384" s="18"/>
      <c r="BD2384" s="18"/>
      <c r="BJ2384" s="18"/>
      <c r="BP2384" s="18"/>
      <c r="BV2384" s="18"/>
      <c r="CB2384" s="18"/>
    </row>
    <row r="2385" spans="4:80" s="1" customFormat="1" x14ac:dyDescent="0.35">
      <c r="D2385" s="18"/>
      <c r="J2385" s="18"/>
      <c r="O2385" s="36"/>
      <c r="T2385" s="36"/>
      <c r="Z2385" s="18"/>
      <c r="AF2385" s="18"/>
      <c r="AL2385" s="18"/>
      <c r="AR2385" s="18"/>
      <c r="AX2385" s="18"/>
      <c r="BD2385" s="18"/>
      <c r="BJ2385" s="18"/>
      <c r="BP2385" s="18"/>
      <c r="BV2385" s="18"/>
      <c r="CB2385" s="18"/>
    </row>
    <row r="2386" spans="4:80" s="1" customFormat="1" x14ac:dyDescent="0.35">
      <c r="D2386" s="18"/>
      <c r="J2386" s="18"/>
      <c r="O2386" s="36"/>
      <c r="T2386" s="36"/>
      <c r="Z2386" s="18"/>
      <c r="AF2386" s="18"/>
      <c r="AL2386" s="18"/>
      <c r="AR2386" s="18"/>
      <c r="AX2386" s="18"/>
      <c r="BD2386" s="18"/>
      <c r="BJ2386" s="18"/>
      <c r="BP2386" s="18"/>
      <c r="BV2386" s="18"/>
      <c r="CB2386" s="18"/>
    </row>
    <row r="2387" spans="4:80" s="1" customFormat="1" x14ac:dyDescent="0.35">
      <c r="D2387" s="18"/>
      <c r="J2387" s="18"/>
      <c r="O2387" s="36"/>
      <c r="T2387" s="36"/>
      <c r="Z2387" s="18"/>
      <c r="AF2387" s="18"/>
      <c r="AL2387" s="18"/>
      <c r="AR2387" s="18"/>
      <c r="AX2387" s="18"/>
      <c r="BD2387" s="18"/>
      <c r="BJ2387" s="18"/>
      <c r="BP2387" s="18"/>
      <c r="BV2387" s="18"/>
      <c r="CB2387" s="18"/>
    </row>
    <row r="2388" spans="4:80" s="1" customFormat="1" x14ac:dyDescent="0.35">
      <c r="D2388" s="18"/>
      <c r="J2388" s="18"/>
      <c r="O2388" s="36"/>
      <c r="T2388" s="36"/>
      <c r="Z2388" s="18"/>
      <c r="AF2388" s="18"/>
      <c r="AL2388" s="18"/>
      <c r="AR2388" s="18"/>
      <c r="AX2388" s="18"/>
      <c r="BD2388" s="18"/>
      <c r="BJ2388" s="18"/>
      <c r="BP2388" s="18"/>
      <c r="BV2388" s="18"/>
      <c r="CB2388" s="18"/>
    </row>
    <row r="2389" spans="4:80" s="1" customFormat="1" x14ac:dyDescent="0.35">
      <c r="D2389" s="18"/>
      <c r="J2389" s="18"/>
      <c r="O2389" s="36"/>
      <c r="T2389" s="36"/>
      <c r="Z2389" s="18"/>
      <c r="AF2389" s="18"/>
      <c r="AL2389" s="18"/>
      <c r="AR2389" s="18"/>
      <c r="AX2389" s="18"/>
      <c r="BD2389" s="18"/>
      <c r="BJ2389" s="18"/>
      <c r="BP2389" s="18"/>
      <c r="BV2389" s="18"/>
      <c r="CB2389" s="18"/>
    </row>
    <row r="2390" spans="4:80" s="1" customFormat="1" x14ac:dyDescent="0.35">
      <c r="D2390" s="18"/>
      <c r="J2390" s="18"/>
      <c r="O2390" s="36"/>
      <c r="T2390" s="36"/>
      <c r="Z2390" s="18"/>
      <c r="AF2390" s="18"/>
      <c r="AL2390" s="18"/>
      <c r="AR2390" s="18"/>
      <c r="AX2390" s="18"/>
      <c r="BD2390" s="18"/>
      <c r="BJ2390" s="18"/>
      <c r="BP2390" s="18"/>
      <c r="BV2390" s="18"/>
      <c r="CB2390" s="18"/>
    </row>
    <row r="2391" spans="4:80" s="1" customFormat="1" x14ac:dyDescent="0.35">
      <c r="D2391" s="18"/>
      <c r="J2391" s="18"/>
      <c r="O2391" s="36"/>
      <c r="T2391" s="36"/>
      <c r="Z2391" s="18"/>
      <c r="AF2391" s="18"/>
      <c r="AL2391" s="18"/>
      <c r="AR2391" s="18"/>
      <c r="AX2391" s="18"/>
      <c r="BD2391" s="18"/>
      <c r="BJ2391" s="18"/>
      <c r="BP2391" s="18"/>
      <c r="BV2391" s="18"/>
      <c r="CB2391" s="18"/>
    </row>
    <row r="2392" spans="4:80" s="1" customFormat="1" x14ac:dyDescent="0.35">
      <c r="D2392" s="18"/>
      <c r="J2392" s="18"/>
      <c r="O2392" s="36"/>
      <c r="T2392" s="36"/>
      <c r="Z2392" s="18"/>
      <c r="AF2392" s="18"/>
      <c r="AL2392" s="18"/>
      <c r="AR2392" s="18"/>
      <c r="AX2392" s="18"/>
      <c r="BD2392" s="18"/>
      <c r="BJ2392" s="18"/>
      <c r="BP2392" s="18"/>
      <c r="BV2392" s="18"/>
      <c r="CB2392" s="18"/>
    </row>
    <row r="2393" spans="4:80" s="1" customFormat="1" x14ac:dyDescent="0.35">
      <c r="D2393" s="18"/>
      <c r="J2393" s="18"/>
      <c r="O2393" s="36"/>
      <c r="T2393" s="36"/>
      <c r="Z2393" s="18"/>
      <c r="AF2393" s="18"/>
      <c r="AL2393" s="18"/>
      <c r="AR2393" s="18"/>
      <c r="AX2393" s="18"/>
      <c r="BD2393" s="18"/>
      <c r="BJ2393" s="18"/>
      <c r="BP2393" s="18"/>
      <c r="BV2393" s="18"/>
      <c r="CB2393" s="18"/>
    </row>
    <row r="2394" spans="4:80" s="1" customFormat="1" x14ac:dyDescent="0.35">
      <c r="D2394" s="18"/>
      <c r="J2394" s="18"/>
      <c r="O2394" s="36"/>
      <c r="T2394" s="36"/>
      <c r="Z2394" s="18"/>
      <c r="AF2394" s="18"/>
      <c r="AL2394" s="18"/>
      <c r="AR2394" s="18"/>
      <c r="AX2394" s="18"/>
      <c r="BD2394" s="18"/>
      <c r="BJ2394" s="18"/>
      <c r="BP2394" s="18"/>
      <c r="BV2394" s="18"/>
      <c r="CB2394" s="18"/>
    </row>
    <row r="2395" spans="4:80" s="1" customFormat="1" x14ac:dyDescent="0.35">
      <c r="D2395" s="18"/>
      <c r="J2395" s="18"/>
      <c r="O2395" s="36"/>
      <c r="T2395" s="36"/>
      <c r="Z2395" s="18"/>
      <c r="AF2395" s="18"/>
      <c r="AL2395" s="18"/>
      <c r="AR2395" s="18"/>
      <c r="AX2395" s="18"/>
      <c r="BD2395" s="18"/>
      <c r="BJ2395" s="18"/>
      <c r="BP2395" s="18"/>
      <c r="BV2395" s="18"/>
      <c r="CB2395" s="18"/>
    </row>
    <row r="2396" spans="4:80" s="1" customFormat="1" x14ac:dyDescent="0.35">
      <c r="D2396" s="18"/>
      <c r="J2396" s="18"/>
      <c r="O2396" s="36"/>
      <c r="T2396" s="36"/>
      <c r="Z2396" s="18"/>
      <c r="AF2396" s="18"/>
      <c r="AL2396" s="18"/>
      <c r="AR2396" s="18"/>
      <c r="AX2396" s="18"/>
      <c r="BD2396" s="18"/>
      <c r="BJ2396" s="18"/>
      <c r="BP2396" s="18"/>
      <c r="BV2396" s="18"/>
      <c r="CB2396" s="18"/>
    </row>
    <row r="2397" spans="4:80" s="1" customFormat="1" x14ac:dyDescent="0.35">
      <c r="D2397" s="18"/>
      <c r="J2397" s="18"/>
      <c r="O2397" s="36"/>
      <c r="T2397" s="36"/>
      <c r="Z2397" s="18"/>
      <c r="AF2397" s="18"/>
      <c r="AL2397" s="18"/>
      <c r="AR2397" s="18"/>
      <c r="AX2397" s="18"/>
      <c r="BD2397" s="18"/>
      <c r="BJ2397" s="18"/>
      <c r="BP2397" s="18"/>
      <c r="BV2397" s="18"/>
      <c r="CB2397" s="18"/>
    </row>
    <row r="2398" spans="4:80" s="1" customFormat="1" x14ac:dyDescent="0.35">
      <c r="D2398" s="18"/>
      <c r="J2398" s="18"/>
      <c r="O2398" s="36"/>
      <c r="T2398" s="36"/>
      <c r="Z2398" s="18"/>
      <c r="AF2398" s="18"/>
      <c r="AL2398" s="18"/>
      <c r="AR2398" s="18"/>
      <c r="AX2398" s="18"/>
      <c r="BD2398" s="18"/>
      <c r="BJ2398" s="18"/>
      <c r="BP2398" s="18"/>
      <c r="BV2398" s="18"/>
      <c r="CB2398" s="18"/>
    </row>
    <row r="2399" spans="4:80" s="1" customFormat="1" x14ac:dyDescent="0.35">
      <c r="D2399" s="18"/>
      <c r="J2399" s="18"/>
      <c r="O2399" s="36"/>
      <c r="T2399" s="36"/>
      <c r="Z2399" s="18"/>
      <c r="AF2399" s="18"/>
      <c r="AL2399" s="18"/>
      <c r="AR2399" s="18"/>
      <c r="AX2399" s="18"/>
      <c r="BD2399" s="18"/>
      <c r="BJ2399" s="18"/>
      <c r="BP2399" s="18"/>
      <c r="BV2399" s="18"/>
      <c r="CB2399" s="18"/>
    </row>
    <row r="2400" spans="4:80" s="1" customFormat="1" x14ac:dyDescent="0.35">
      <c r="D2400" s="18"/>
      <c r="J2400" s="18"/>
      <c r="O2400" s="36"/>
      <c r="T2400" s="36"/>
      <c r="Z2400" s="18"/>
      <c r="AF2400" s="18"/>
      <c r="AL2400" s="18"/>
      <c r="AR2400" s="18"/>
      <c r="AX2400" s="18"/>
      <c r="BD2400" s="18"/>
      <c r="BJ2400" s="18"/>
      <c r="BP2400" s="18"/>
      <c r="BV2400" s="18"/>
      <c r="CB2400" s="18"/>
    </row>
    <row r="2401" spans="4:80" s="1" customFormat="1" x14ac:dyDescent="0.35">
      <c r="D2401" s="18"/>
      <c r="J2401" s="18"/>
      <c r="O2401" s="36"/>
      <c r="T2401" s="36"/>
      <c r="Z2401" s="18"/>
      <c r="AF2401" s="18"/>
      <c r="AL2401" s="18"/>
      <c r="AR2401" s="18"/>
      <c r="AX2401" s="18"/>
      <c r="BD2401" s="18"/>
      <c r="BJ2401" s="18"/>
      <c r="BP2401" s="18"/>
      <c r="BV2401" s="18"/>
      <c r="CB2401" s="18"/>
    </row>
    <row r="2402" spans="4:80" s="1" customFormat="1" x14ac:dyDescent="0.35">
      <c r="D2402" s="18"/>
      <c r="J2402" s="18"/>
      <c r="O2402" s="36"/>
      <c r="T2402" s="36"/>
      <c r="Z2402" s="18"/>
      <c r="AF2402" s="18"/>
      <c r="AL2402" s="18"/>
      <c r="AR2402" s="18"/>
      <c r="AX2402" s="18"/>
      <c r="BD2402" s="18"/>
      <c r="BJ2402" s="18"/>
      <c r="BP2402" s="18"/>
      <c r="BV2402" s="18"/>
      <c r="CB2402" s="18"/>
    </row>
    <row r="2403" spans="4:80" s="1" customFormat="1" x14ac:dyDescent="0.35">
      <c r="D2403" s="18"/>
      <c r="J2403" s="18"/>
      <c r="O2403" s="36"/>
      <c r="T2403" s="36"/>
      <c r="Z2403" s="18"/>
      <c r="AF2403" s="18"/>
      <c r="AL2403" s="18"/>
      <c r="AR2403" s="18"/>
      <c r="AX2403" s="18"/>
      <c r="BD2403" s="18"/>
      <c r="BJ2403" s="18"/>
      <c r="BP2403" s="18"/>
      <c r="BV2403" s="18"/>
      <c r="CB2403" s="18"/>
    </row>
    <row r="2404" spans="4:80" s="1" customFormat="1" x14ac:dyDescent="0.35">
      <c r="D2404" s="18"/>
      <c r="J2404" s="18"/>
      <c r="O2404" s="36"/>
      <c r="T2404" s="36"/>
      <c r="Z2404" s="18"/>
      <c r="AF2404" s="18"/>
      <c r="AL2404" s="18"/>
      <c r="AR2404" s="18"/>
      <c r="AX2404" s="18"/>
      <c r="BD2404" s="18"/>
      <c r="BJ2404" s="18"/>
      <c r="BP2404" s="18"/>
      <c r="BV2404" s="18"/>
      <c r="CB2404" s="18"/>
    </row>
    <row r="2405" spans="4:80" s="1" customFormat="1" x14ac:dyDescent="0.35">
      <c r="D2405" s="18"/>
      <c r="J2405" s="18"/>
      <c r="O2405" s="36"/>
      <c r="T2405" s="36"/>
      <c r="Z2405" s="18"/>
      <c r="AF2405" s="18"/>
      <c r="AL2405" s="18"/>
      <c r="AR2405" s="18"/>
      <c r="AX2405" s="18"/>
      <c r="BD2405" s="18"/>
      <c r="BJ2405" s="18"/>
      <c r="BP2405" s="18"/>
      <c r="BV2405" s="18"/>
      <c r="CB2405" s="18"/>
    </row>
    <row r="2406" spans="4:80" s="1" customFormat="1" x14ac:dyDescent="0.35">
      <c r="D2406" s="18"/>
      <c r="J2406" s="18"/>
      <c r="O2406" s="36"/>
      <c r="T2406" s="36"/>
      <c r="Z2406" s="18"/>
      <c r="AF2406" s="18"/>
      <c r="AL2406" s="18"/>
      <c r="AR2406" s="18"/>
      <c r="AX2406" s="18"/>
      <c r="BD2406" s="18"/>
      <c r="BJ2406" s="18"/>
      <c r="BP2406" s="18"/>
      <c r="BV2406" s="18"/>
      <c r="CB2406" s="18"/>
    </row>
    <row r="2407" spans="4:80" s="1" customFormat="1" x14ac:dyDescent="0.35">
      <c r="D2407" s="18"/>
      <c r="J2407" s="18"/>
      <c r="O2407" s="36"/>
      <c r="T2407" s="36"/>
      <c r="Z2407" s="18"/>
      <c r="AF2407" s="18"/>
      <c r="AL2407" s="18"/>
      <c r="AR2407" s="18"/>
      <c r="AX2407" s="18"/>
      <c r="BD2407" s="18"/>
      <c r="BJ2407" s="18"/>
      <c r="BP2407" s="18"/>
      <c r="BV2407" s="18"/>
      <c r="CB2407" s="18"/>
    </row>
    <row r="2408" spans="4:80" s="1" customFormat="1" x14ac:dyDescent="0.35">
      <c r="D2408" s="18"/>
      <c r="J2408" s="18"/>
      <c r="O2408" s="36"/>
      <c r="T2408" s="36"/>
      <c r="Z2408" s="18"/>
      <c r="AF2408" s="18"/>
      <c r="AL2408" s="18"/>
      <c r="AR2408" s="18"/>
      <c r="AX2408" s="18"/>
      <c r="BD2408" s="18"/>
      <c r="BJ2408" s="18"/>
      <c r="BP2408" s="18"/>
      <c r="BV2408" s="18"/>
      <c r="CB2408" s="18"/>
    </row>
    <row r="2409" spans="4:80" s="1" customFormat="1" x14ac:dyDescent="0.35">
      <c r="D2409" s="18"/>
      <c r="J2409" s="18"/>
      <c r="O2409" s="36"/>
      <c r="T2409" s="36"/>
      <c r="Z2409" s="18"/>
      <c r="AF2409" s="18"/>
      <c r="AL2409" s="18"/>
      <c r="AR2409" s="18"/>
      <c r="AX2409" s="18"/>
      <c r="BD2409" s="18"/>
      <c r="BJ2409" s="18"/>
      <c r="BP2409" s="18"/>
      <c r="BV2409" s="18"/>
      <c r="CB2409" s="18"/>
    </row>
    <row r="2410" spans="4:80" s="1" customFormat="1" x14ac:dyDescent="0.35">
      <c r="D2410" s="18"/>
      <c r="J2410" s="18"/>
      <c r="O2410" s="36"/>
      <c r="T2410" s="36"/>
      <c r="Z2410" s="18"/>
      <c r="AF2410" s="18"/>
      <c r="AL2410" s="18"/>
      <c r="AR2410" s="18"/>
      <c r="AX2410" s="18"/>
      <c r="BD2410" s="18"/>
      <c r="BJ2410" s="18"/>
      <c r="BP2410" s="18"/>
      <c r="BV2410" s="18"/>
      <c r="CB2410" s="18"/>
    </row>
    <row r="2411" spans="4:80" s="1" customFormat="1" x14ac:dyDescent="0.35">
      <c r="D2411" s="18"/>
      <c r="J2411" s="18"/>
      <c r="O2411" s="36"/>
      <c r="T2411" s="36"/>
      <c r="Z2411" s="18"/>
      <c r="AF2411" s="18"/>
      <c r="AL2411" s="18"/>
      <c r="AR2411" s="18"/>
      <c r="AX2411" s="18"/>
      <c r="BD2411" s="18"/>
      <c r="BJ2411" s="18"/>
      <c r="BP2411" s="18"/>
      <c r="BV2411" s="18"/>
      <c r="CB2411" s="18"/>
    </row>
    <row r="2412" spans="4:80" s="1" customFormat="1" x14ac:dyDescent="0.35">
      <c r="D2412" s="18"/>
      <c r="J2412" s="18"/>
      <c r="O2412" s="36"/>
      <c r="T2412" s="36"/>
      <c r="Z2412" s="18"/>
      <c r="AF2412" s="18"/>
      <c r="AL2412" s="18"/>
      <c r="AR2412" s="18"/>
      <c r="AX2412" s="18"/>
      <c r="BD2412" s="18"/>
      <c r="BJ2412" s="18"/>
      <c r="BP2412" s="18"/>
      <c r="BV2412" s="18"/>
      <c r="CB2412" s="18"/>
    </row>
    <row r="2413" spans="4:80" s="1" customFormat="1" x14ac:dyDescent="0.35">
      <c r="D2413" s="18"/>
      <c r="J2413" s="18"/>
      <c r="O2413" s="36"/>
      <c r="T2413" s="36"/>
      <c r="Z2413" s="18"/>
      <c r="AF2413" s="18"/>
      <c r="AL2413" s="18"/>
      <c r="AR2413" s="18"/>
      <c r="AX2413" s="18"/>
      <c r="BD2413" s="18"/>
      <c r="BJ2413" s="18"/>
      <c r="BP2413" s="18"/>
      <c r="BV2413" s="18"/>
      <c r="CB2413" s="18"/>
    </row>
    <row r="2414" spans="4:80" s="1" customFormat="1" x14ac:dyDescent="0.35">
      <c r="D2414" s="18"/>
      <c r="J2414" s="18"/>
      <c r="O2414" s="36"/>
      <c r="T2414" s="36"/>
      <c r="Z2414" s="18"/>
      <c r="AF2414" s="18"/>
      <c r="AL2414" s="18"/>
      <c r="AR2414" s="18"/>
      <c r="AX2414" s="18"/>
      <c r="BD2414" s="18"/>
      <c r="BJ2414" s="18"/>
      <c r="BP2414" s="18"/>
      <c r="BV2414" s="18"/>
      <c r="CB2414" s="18"/>
    </row>
    <row r="2415" spans="4:80" s="1" customFormat="1" x14ac:dyDescent="0.35">
      <c r="D2415" s="18"/>
      <c r="J2415" s="18"/>
      <c r="O2415" s="36"/>
      <c r="T2415" s="36"/>
      <c r="Z2415" s="18"/>
      <c r="AF2415" s="18"/>
      <c r="AL2415" s="18"/>
      <c r="AR2415" s="18"/>
      <c r="AX2415" s="18"/>
      <c r="BD2415" s="18"/>
      <c r="BJ2415" s="18"/>
      <c r="BP2415" s="18"/>
      <c r="BV2415" s="18"/>
      <c r="CB2415" s="18"/>
    </row>
    <row r="2416" spans="4:80" s="1" customFormat="1" x14ac:dyDescent="0.35">
      <c r="D2416" s="18"/>
      <c r="J2416" s="18"/>
      <c r="O2416" s="36"/>
      <c r="T2416" s="36"/>
      <c r="Z2416" s="18"/>
      <c r="AF2416" s="18"/>
      <c r="AL2416" s="18"/>
      <c r="AR2416" s="18"/>
      <c r="AX2416" s="18"/>
      <c r="BD2416" s="18"/>
      <c r="BJ2416" s="18"/>
      <c r="BP2416" s="18"/>
      <c r="BV2416" s="18"/>
      <c r="CB2416" s="18"/>
    </row>
    <row r="2417" spans="4:80" s="1" customFormat="1" x14ac:dyDescent="0.35">
      <c r="D2417" s="18"/>
      <c r="J2417" s="18"/>
      <c r="O2417" s="36"/>
      <c r="T2417" s="36"/>
      <c r="Z2417" s="18"/>
      <c r="AF2417" s="18"/>
      <c r="AL2417" s="18"/>
      <c r="AR2417" s="18"/>
      <c r="AX2417" s="18"/>
      <c r="BD2417" s="18"/>
      <c r="BJ2417" s="18"/>
      <c r="BP2417" s="18"/>
      <c r="BV2417" s="18"/>
      <c r="CB2417" s="18"/>
    </row>
    <row r="2418" spans="4:80" s="1" customFormat="1" x14ac:dyDescent="0.35">
      <c r="D2418" s="18"/>
      <c r="J2418" s="18"/>
      <c r="O2418" s="36"/>
      <c r="T2418" s="36"/>
      <c r="Z2418" s="18"/>
      <c r="AF2418" s="18"/>
      <c r="AL2418" s="18"/>
      <c r="AR2418" s="18"/>
      <c r="AX2418" s="18"/>
      <c r="BD2418" s="18"/>
      <c r="BJ2418" s="18"/>
      <c r="BP2418" s="18"/>
      <c r="BV2418" s="18"/>
      <c r="CB2418" s="18"/>
    </row>
    <row r="2419" spans="4:80" s="1" customFormat="1" x14ac:dyDescent="0.35">
      <c r="D2419" s="18"/>
      <c r="J2419" s="18"/>
      <c r="O2419" s="36"/>
      <c r="T2419" s="36"/>
      <c r="Z2419" s="18"/>
      <c r="AF2419" s="18"/>
      <c r="AL2419" s="18"/>
      <c r="AR2419" s="18"/>
      <c r="AX2419" s="18"/>
      <c r="BD2419" s="18"/>
      <c r="BJ2419" s="18"/>
      <c r="BP2419" s="18"/>
      <c r="BV2419" s="18"/>
      <c r="CB2419" s="18"/>
    </row>
    <row r="2420" spans="4:80" s="1" customFormat="1" x14ac:dyDescent="0.35">
      <c r="D2420" s="18"/>
      <c r="J2420" s="18"/>
      <c r="O2420" s="36"/>
      <c r="T2420" s="36"/>
      <c r="Z2420" s="18"/>
      <c r="AF2420" s="18"/>
      <c r="AL2420" s="18"/>
      <c r="AR2420" s="18"/>
      <c r="AX2420" s="18"/>
      <c r="BD2420" s="18"/>
      <c r="BJ2420" s="18"/>
      <c r="BP2420" s="18"/>
      <c r="BV2420" s="18"/>
      <c r="CB2420" s="18"/>
    </row>
    <row r="2421" spans="4:80" s="1" customFormat="1" x14ac:dyDescent="0.35">
      <c r="D2421" s="18"/>
      <c r="J2421" s="18"/>
      <c r="O2421" s="36"/>
      <c r="T2421" s="36"/>
      <c r="Z2421" s="18"/>
      <c r="AF2421" s="18"/>
      <c r="AL2421" s="18"/>
      <c r="AR2421" s="18"/>
      <c r="AX2421" s="18"/>
      <c r="BD2421" s="18"/>
      <c r="BJ2421" s="18"/>
      <c r="BP2421" s="18"/>
      <c r="BV2421" s="18"/>
      <c r="CB2421" s="18"/>
    </row>
    <row r="2422" spans="4:80" s="1" customFormat="1" x14ac:dyDescent="0.35">
      <c r="D2422" s="18"/>
      <c r="J2422" s="18"/>
      <c r="O2422" s="36"/>
      <c r="T2422" s="36"/>
      <c r="Z2422" s="18"/>
      <c r="AF2422" s="18"/>
      <c r="AL2422" s="18"/>
      <c r="AR2422" s="18"/>
      <c r="AX2422" s="18"/>
      <c r="BD2422" s="18"/>
      <c r="BJ2422" s="18"/>
      <c r="BP2422" s="18"/>
      <c r="BV2422" s="18"/>
      <c r="CB2422" s="18"/>
    </row>
    <row r="2423" spans="4:80" s="1" customFormat="1" x14ac:dyDescent="0.35">
      <c r="D2423" s="18"/>
      <c r="J2423" s="18"/>
      <c r="O2423" s="36"/>
      <c r="T2423" s="36"/>
      <c r="Z2423" s="18"/>
      <c r="AF2423" s="18"/>
      <c r="AL2423" s="18"/>
      <c r="AR2423" s="18"/>
      <c r="AX2423" s="18"/>
      <c r="BD2423" s="18"/>
      <c r="BJ2423" s="18"/>
      <c r="BP2423" s="18"/>
      <c r="BV2423" s="18"/>
      <c r="CB2423" s="18"/>
    </row>
    <row r="2424" spans="4:80" s="1" customFormat="1" x14ac:dyDescent="0.35">
      <c r="D2424" s="18"/>
      <c r="J2424" s="18"/>
      <c r="O2424" s="36"/>
      <c r="T2424" s="36"/>
      <c r="Z2424" s="18"/>
      <c r="AF2424" s="18"/>
      <c r="AL2424" s="18"/>
      <c r="AR2424" s="18"/>
      <c r="AX2424" s="18"/>
      <c r="BD2424" s="18"/>
      <c r="BJ2424" s="18"/>
      <c r="BP2424" s="18"/>
      <c r="BV2424" s="18"/>
      <c r="CB2424" s="18"/>
    </row>
    <row r="2425" spans="4:80" s="1" customFormat="1" x14ac:dyDescent="0.35">
      <c r="D2425" s="18"/>
      <c r="J2425" s="18"/>
      <c r="O2425" s="36"/>
      <c r="T2425" s="36"/>
      <c r="Z2425" s="18"/>
      <c r="AF2425" s="18"/>
      <c r="AL2425" s="18"/>
      <c r="AR2425" s="18"/>
      <c r="AX2425" s="18"/>
      <c r="BD2425" s="18"/>
      <c r="BJ2425" s="18"/>
      <c r="BP2425" s="18"/>
      <c r="BV2425" s="18"/>
      <c r="CB2425" s="18"/>
    </row>
    <row r="2426" spans="4:80" s="1" customFormat="1" x14ac:dyDescent="0.35">
      <c r="D2426" s="18"/>
      <c r="J2426" s="18"/>
      <c r="O2426" s="36"/>
      <c r="T2426" s="36"/>
      <c r="Z2426" s="18"/>
      <c r="AF2426" s="18"/>
      <c r="AL2426" s="18"/>
      <c r="AR2426" s="18"/>
      <c r="AX2426" s="18"/>
      <c r="BD2426" s="18"/>
      <c r="BJ2426" s="18"/>
      <c r="BP2426" s="18"/>
      <c r="BV2426" s="18"/>
      <c r="CB2426" s="18"/>
    </row>
    <row r="2427" spans="4:80" s="1" customFormat="1" x14ac:dyDescent="0.35">
      <c r="D2427" s="18"/>
      <c r="J2427" s="18"/>
      <c r="O2427" s="36"/>
      <c r="T2427" s="36"/>
      <c r="Z2427" s="18"/>
      <c r="AF2427" s="18"/>
      <c r="AL2427" s="18"/>
      <c r="AR2427" s="18"/>
      <c r="AX2427" s="18"/>
      <c r="BD2427" s="18"/>
      <c r="BJ2427" s="18"/>
      <c r="BP2427" s="18"/>
      <c r="BV2427" s="18"/>
      <c r="CB2427" s="18"/>
    </row>
    <row r="2428" spans="4:80" s="1" customFormat="1" x14ac:dyDescent="0.35">
      <c r="D2428" s="18"/>
      <c r="J2428" s="18"/>
      <c r="O2428" s="36"/>
      <c r="T2428" s="36"/>
      <c r="Z2428" s="18"/>
      <c r="AF2428" s="18"/>
      <c r="AL2428" s="18"/>
      <c r="AR2428" s="18"/>
      <c r="AX2428" s="18"/>
      <c r="BD2428" s="18"/>
      <c r="BJ2428" s="18"/>
      <c r="BP2428" s="18"/>
      <c r="BV2428" s="18"/>
      <c r="CB2428" s="18"/>
    </row>
    <row r="2429" spans="4:80" s="1" customFormat="1" x14ac:dyDescent="0.35">
      <c r="D2429" s="18"/>
      <c r="J2429" s="18"/>
      <c r="O2429" s="36"/>
      <c r="T2429" s="36"/>
      <c r="Z2429" s="18"/>
      <c r="AF2429" s="18"/>
      <c r="AL2429" s="18"/>
      <c r="AR2429" s="18"/>
      <c r="AX2429" s="18"/>
      <c r="BD2429" s="18"/>
      <c r="BJ2429" s="18"/>
      <c r="BP2429" s="18"/>
      <c r="BV2429" s="18"/>
      <c r="CB2429" s="18"/>
    </row>
    <row r="2430" spans="4:80" s="1" customFormat="1" x14ac:dyDescent="0.35">
      <c r="D2430" s="18"/>
      <c r="J2430" s="18"/>
      <c r="O2430" s="36"/>
      <c r="T2430" s="36"/>
      <c r="Z2430" s="18"/>
      <c r="AF2430" s="18"/>
      <c r="AL2430" s="18"/>
      <c r="AR2430" s="18"/>
      <c r="AX2430" s="18"/>
      <c r="BD2430" s="18"/>
      <c r="BJ2430" s="18"/>
      <c r="BP2430" s="18"/>
      <c r="BV2430" s="18"/>
      <c r="CB2430" s="18"/>
    </row>
    <row r="2431" spans="4:80" s="1" customFormat="1" x14ac:dyDescent="0.35">
      <c r="D2431" s="18"/>
      <c r="J2431" s="18"/>
      <c r="O2431" s="36"/>
      <c r="T2431" s="36"/>
      <c r="Z2431" s="18"/>
      <c r="AF2431" s="18"/>
      <c r="AL2431" s="18"/>
      <c r="AR2431" s="18"/>
      <c r="AX2431" s="18"/>
      <c r="BD2431" s="18"/>
      <c r="BJ2431" s="18"/>
      <c r="BP2431" s="18"/>
      <c r="BV2431" s="18"/>
      <c r="CB2431" s="18"/>
    </row>
    <row r="2432" spans="4:80" s="1" customFormat="1" x14ac:dyDescent="0.35">
      <c r="D2432" s="18"/>
      <c r="J2432" s="18"/>
      <c r="O2432" s="36"/>
      <c r="T2432" s="36"/>
      <c r="Z2432" s="18"/>
      <c r="AF2432" s="18"/>
      <c r="AL2432" s="18"/>
      <c r="AR2432" s="18"/>
      <c r="AX2432" s="18"/>
      <c r="BD2432" s="18"/>
      <c r="BJ2432" s="18"/>
      <c r="BP2432" s="18"/>
      <c r="BV2432" s="18"/>
      <c r="CB2432" s="18"/>
    </row>
    <row r="2433" spans="4:80" s="1" customFormat="1" x14ac:dyDescent="0.35">
      <c r="D2433" s="18"/>
      <c r="J2433" s="18"/>
      <c r="O2433" s="36"/>
      <c r="T2433" s="36"/>
      <c r="Z2433" s="18"/>
      <c r="AF2433" s="18"/>
      <c r="AL2433" s="18"/>
      <c r="AR2433" s="18"/>
      <c r="AX2433" s="18"/>
      <c r="BD2433" s="18"/>
      <c r="BJ2433" s="18"/>
      <c r="BP2433" s="18"/>
      <c r="BV2433" s="18"/>
      <c r="CB2433" s="18"/>
    </row>
    <row r="2434" spans="4:80" s="1" customFormat="1" x14ac:dyDescent="0.35">
      <c r="D2434" s="18"/>
      <c r="J2434" s="18"/>
      <c r="O2434" s="36"/>
      <c r="T2434" s="36"/>
      <c r="Z2434" s="18"/>
      <c r="AF2434" s="18"/>
      <c r="AL2434" s="18"/>
      <c r="AR2434" s="18"/>
      <c r="AX2434" s="18"/>
      <c r="BD2434" s="18"/>
      <c r="BJ2434" s="18"/>
      <c r="BP2434" s="18"/>
      <c r="BV2434" s="18"/>
      <c r="CB2434" s="18"/>
    </row>
    <row r="2435" spans="4:80" s="1" customFormat="1" x14ac:dyDescent="0.35">
      <c r="D2435" s="18"/>
      <c r="J2435" s="18"/>
      <c r="O2435" s="36"/>
      <c r="T2435" s="36"/>
      <c r="Z2435" s="18"/>
      <c r="AF2435" s="18"/>
      <c r="AL2435" s="18"/>
      <c r="AR2435" s="18"/>
      <c r="AX2435" s="18"/>
      <c r="BD2435" s="18"/>
      <c r="BJ2435" s="18"/>
      <c r="BP2435" s="18"/>
      <c r="BV2435" s="18"/>
      <c r="CB2435" s="18"/>
    </row>
    <row r="2436" spans="4:80" s="1" customFormat="1" x14ac:dyDescent="0.35">
      <c r="D2436" s="18"/>
      <c r="J2436" s="18"/>
      <c r="O2436" s="36"/>
      <c r="T2436" s="36"/>
      <c r="Z2436" s="18"/>
      <c r="AF2436" s="18"/>
      <c r="AL2436" s="18"/>
      <c r="AR2436" s="18"/>
      <c r="AX2436" s="18"/>
      <c r="BD2436" s="18"/>
      <c r="BJ2436" s="18"/>
      <c r="BP2436" s="18"/>
      <c r="BV2436" s="18"/>
      <c r="CB2436" s="18"/>
    </row>
    <row r="2437" spans="4:80" s="1" customFormat="1" x14ac:dyDescent="0.35">
      <c r="D2437" s="18"/>
      <c r="J2437" s="18"/>
      <c r="O2437" s="36"/>
      <c r="T2437" s="36"/>
      <c r="Z2437" s="18"/>
      <c r="AF2437" s="18"/>
      <c r="AL2437" s="18"/>
      <c r="AR2437" s="18"/>
      <c r="AX2437" s="18"/>
      <c r="BD2437" s="18"/>
      <c r="BJ2437" s="18"/>
      <c r="BP2437" s="18"/>
      <c r="BV2437" s="18"/>
      <c r="CB2437" s="18"/>
    </row>
    <row r="2438" spans="4:80" s="1" customFormat="1" x14ac:dyDescent="0.35">
      <c r="D2438" s="18"/>
      <c r="J2438" s="18"/>
      <c r="O2438" s="36"/>
      <c r="T2438" s="36"/>
      <c r="Z2438" s="18"/>
      <c r="AF2438" s="18"/>
      <c r="AL2438" s="18"/>
      <c r="AR2438" s="18"/>
      <c r="AX2438" s="18"/>
      <c r="BD2438" s="18"/>
      <c r="BJ2438" s="18"/>
      <c r="BP2438" s="18"/>
      <c r="BV2438" s="18"/>
      <c r="CB2438" s="18"/>
    </row>
    <row r="2439" spans="4:80" s="1" customFormat="1" x14ac:dyDescent="0.35">
      <c r="D2439" s="18"/>
      <c r="J2439" s="18"/>
      <c r="O2439" s="36"/>
      <c r="T2439" s="36"/>
      <c r="Z2439" s="18"/>
      <c r="AF2439" s="18"/>
      <c r="AL2439" s="18"/>
      <c r="AR2439" s="18"/>
      <c r="AX2439" s="18"/>
      <c r="BD2439" s="18"/>
      <c r="BJ2439" s="18"/>
      <c r="BP2439" s="18"/>
      <c r="BV2439" s="18"/>
      <c r="CB2439" s="18"/>
    </row>
    <row r="2440" spans="4:80" s="1" customFormat="1" x14ac:dyDescent="0.35">
      <c r="D2440" s="18"/>
      <c r="J2440" s="18"/>
      <c r="O2440" s="36"/>
      <c r="T2440" s="36"/>
      <c r="Z2440" s="18"/>
      <c r="AF2440" s="18"/>
      <c r="AL2440" s="18"/>
      <c r="AR2440" s="18"/>
      <c r="AX2440" s="18"/>
      <c r="BD2440" s="18"/>
      <c r="BJ2440" s="18"/>
      <c r="BP2440" s="18"/>
      <c r="BV2440" s="18"/>
      <c r="CB2440" s="18"/>
    </row>
    <row r="2441" spans="4:80" s="1" customFormat="1" x14ac:dyDescent="0.35">
      <c r="D2441" s="18"/>
      <c r="J2441" s="18"/>
      <c r="O2441" s="36"/>
      <c r="T2441" s="36"/>
      <c r="Z2441" s="18"/>
      <c r="AF2441" s="18"/>
      <c r="AL2441" s="18"/>
      <c r="AR2441" s="18"/>
      <c r="AX2441" s="18"/>
      <c r="BD2441" s="18"/>
      <c r="BJ2441" s="18"/>
      <c r="BP2441" s="18"/>
      <c r="BV2441" s="18"/>
      <c r="CB2441" s="18"/>
    </row>
    <row r="2442" spans="4:80" s="1" customFormat="1" x14ac:dyDescent="0.35">
      <c r="D2442" s="18"/>
      <c r="J2442" s="18"/>
      <c r="O2442" s="36"/>
      <c r="T2442" s="36"/>
      <c r="Z2442" s="18"/>
      <c r="AF2442" s="18"/>
      <c r="AL2442" s="18"/>
      <c r="AR2442" s="18"/>
      <c r="AX2442" s="18"/>
      <c r="BD2442" s="18"/>
      <c r="BJ2442" s="18"/>
      <c r="BP2442" s="18"/>
      <c r="BV2442" s="18"/>
      <c r="CB2442" s="18"/>
    </row>
    <row r="2443" spans="4:80" s="1" customFormat="1" x14ac:dyDescent="0.35">
      <c r="D2443" s="18"/>
      <c r="J2443" s="18"/>
      <c r="O2443" s="36"/>
      <c r="T2443" s="36"/>
      <c r="Z2443" s="18"/>
      <c r="AF2443" s="18"/>
      <c r="AL2443" s="18"/>
      <c r="AR2443" s="18"/>
      <c r="AX2443" s="18"/>
      <c r="BD2443" s="18"/>
      <c r="BJ2443" s="18"/>
      <c r="BP2443" s="18"/>
      <c r="BV2443" s="18"/>
      <c r="CB2443" s="18"/>
    </row>
    <row r="2444" spans="4:80" s="1" customFormat="1" x14ac:dyDescent="0.35">
      <c r="D2444" s="18"/>
      <c r="J2444" s="18"/>
      <c r="O2444" s="36"/>
      <c r="T2444" s="36"/>
      <c r="Z2444" s="18"/>
      <c r="AF2444" s="18"/>
      <c r="AL2444" s="18"/>
      <c r="AR2444" s="18"/>
      <c r="AX2444" s="18"/>
      <c r="BD2444" s="18"/>
      <c r="BJ2444" s="18"/>
      <c r="BP2444" s="18"/>
      <c r="BV2444" s="18"/>
      <c r="CB2444" s="18"/>
    </row>
    <row r="2445" spans="4:80" s="1" customFormat="1" x14ac:dyDescent="0.35">
      <c r="D2445" s="18"/>
      <c r="J2445" s="18"/>
      <c r="O2445" s="36"/>
      <c r="T2445" s="36"/>
      <c r="Z2445" s="18"/>
      <c r="AF2445" s="18"/>
      <c r="AL2445" s="18"/>
      <c r="AR2445" s="18"/>
      <c r="AX2445" s="18"/>
      <c r="BD2445" s="18"/>
      <c r="BJ2445" s="18"/>
      <c r="BP2445" s="18"/>
      <c r="BV2445" s="18"/>
      <c r="CB2445" s="18"/>
    </row>
    <row r="2446" spans="4:80" s="1" customFormat="1" x14ac:dyDescent="0.35">
      <c r="D2446" s="18"/>
      <c r="J2446" s="18"/>
      <c r="O2446" s="36"/>
      <c r="T2446" s="36"/>
      <c r="Z2446" s="18"/>
      <c r="AF2446" s="18"/>
      <c r="AL2446" s="18"/>
      <c r="AR2446" s="18"/>
      <c r="AX2446" s="18"/>
      <c r="BD2446" s="18"/>
      <c r="BJ2446" s="18"/>
      <c r="BP2446" s="18"/>
      <c r="BV2446" s="18"/>
      <c r="CB2446" s="18"/>
    </row>
    <row r="2447" spans="4:80" s="1" customFormat="1" x14ac:dyDescent="0.35">
      <c r="D2447" s="18"/>
      <c r="J2447" s="18"/>
      <c r="O2447" s="36"/>
      <c r="T2447" s="36"/>
      <c r="Z2447" s="18"/>
      <c r="AF2447" s="18"/>
      <c r="AL2447" s="18"/>
      <c r="AR2447" s="18"/>
      <c r="AX2447" s="18"/>
      <c r="BD2447" s="18"/>
      <c r="BJ2447" s="18"/>
      <c r="BP2447" s="18"/>
      <c r="BV2447" s="18"/>
      <c r="CB2447" s="18"/>
    </row>
    <row r="2448" spans="4:80" s="1" customFormat="1" x14ac:dyDescent="0.35">
      <c r="D2448" s="18"/>
      <c r="J2448" s="18"/>
      <c r="O2448" s="36"/>
      <c r="T2448" s="36"/>
      <c r="Z2448" s="18"/>
      <c r="AF2448" s="18"/>
      <c r="AL2448" s="18"/>
      <c r="AR2448" s="18"/>
      <c r="AX2448" s="18"/>
      <c r="BD2448" s="18"/>
      <c r="BJ2448" s="18"/>
      <c r="BP2448" s="18"/>
      <c r="BV2448" s="18"/>
      <c r="CB2448" s="18"/>
    </row>
    <row r="2449" spans="4:80" s="1" customFormat="1" x14ac:dyDescent="0.35">
      <c r="D2449" s="18"/>
      <c r="J2449" s="18"/>
      <c r="O2449" s="36"/>
      <c r="T2449" s="36"/>
      <c r="Z2449" s="18"/>
      <c r="AF2449" s="18"/>
      <c r="AL2449" s="18"/>
      <c r="AR2449" s="18"/>
      <c r="AX2449" s="18"/>
      <c r="BD2449" s="18"/>
      <c r="BJ2449" s="18"/>
      <c r="BP2449" s="18"/>
      <c r="BV2449" s="18"/>
      <c r="CB2449" s="18"/>
    </row>
    <row r="2450" spans="4:80" s="1" customFormat="1" x14ac:dyDescent="0.35">
      <c r="D2450" s="18"/>
      <c r="J2450" s="18"/>
      <c r="O2450" s="36"/>
      <c r="T2450" s="36"/>
      <c r="Z2450" s="18"/>
      <c r="AF2450" s="18"/>
      <c r="AL2450" s="18"/>
      <c r="AR2450" s="18"/>
      <c r="AX2450" s="18"/>
      <c r="BD2450" s="18"/>
      <c r="BJ2450" s="18"/>
      <c r="BP2450" s="18"/>
      <c r="BV2450" s="18"/>
      <c r="CB2450" s="18"/>
    </row>
    <row r="2451" spans="4:80" s="1" customFormat="1" x14ac:dyDescent="0.35">
      <c r="D2451" s="18"/>
      <c r="J2451" s="18"/>
      <c r="O2451" s="36"/>
      <c r="T2451" s="36"/>
      <c r="Z2451" s="18"/>
      <c r="AF2451" s="18"/>
      <c r="AL2451" s="18"/>
      <c r="AR2451" s="18"/>
      <c r="AX2451" s="18"/>
      <c r="BD2451" s="18"/>
      <c r="BJ2451" s="18"/>
      <c r="BP2451" s="18"/>
      <c r="BV2451" s="18"/>
      <c r="CB2451" s="18"/>
    </row>
    <row r="2452" spans="4:80" s="1" customFormat="1" x14ac:dyDescent="0.35">
      <c r="D2452" s="18"/>
      <c r="J2452" s="18"/>
      <c r="O2452" s="36"/>
      <c r="T2452" s="36"/>
      <c r="Z2452" s="18"/>
      <c r="AF2452" s="18"/>
      <c r="AL2452" s="18"/>
      <c r="AR2452" s="18"/>
      <c r="AX2452" s="18"/>
      <c r="BD2452" s="18"/>
      <c r="BJ2452" s="18"/>
      <c r="BP2452" s="18"/>
      <c r="BV2452" s="18"/>
      <c r="CB2452" s="18"/>
    </row>
    <row r="2453" spans="4:80" s="1" customFormat="1" x14ac:dyDescent="0.35">
      <c r="D2453" s="18"/>
      <c r="J2453" s="18"/>
      <c r="O2453" s="36"/>
      <c r="T2453" s="36"/>
      <c r="Z2453" s="18"/>
      <c r="AF2453" s="18"/>
      <c r="AL2453" s="18"/>
      <c r="AR2453" s="18"/>
      <c r="AX2453" s="18"/>
      <c r="BD2453" s="18"/>
      <c r="BJ2453" s="18"/>
      <c r="BP2453" s="18"/>
      <c r="BV2453" s="18"/>
      <c r="CB2453" s="18"/>
    </row>
    <row r="2454" spans="4:80" s="1" customFormat="1" x14ac:dyDescent="0.35">
      <c r="D2454" s="18"/>
      <c r="J2454" s="18"/>
      <c r="O2454" s="36"/>
      <c r="T2454" s="36"/>
      <c r="Z2454" s="18"/>
      <c r="AF2454" s="18"/>
      <c r="AL2454" s="18"/>
      <c r="AR2454" s="18"/>
      <c r="AX2454" s="18"/>
      <c r="BD2454" s="18"/>
      <c r="BJ2454" s="18"/>
      <c r="BP2454" s="18"/>
      <c r="BV2454" s="18"/>
      <c r="CB2454" s="18"/>
    </row>
    <row r="2455" spans="4:80" s="1" customFormat="1" x14ac:dyDescent="0.35">
      <c r="D2455" s="18"/>
      <c r="J2455" s="18"/>
      <c r="O2455" s="36"/>
      <c r="T2455" s="36"/>
      <c r="Z2455" s="18"/>
      <c r="AF2455" s="18"/>
      <c r="AL2455" s="18"/>
      <c r="AR2455" s="18"/>
      <c r="AX2455" s="18"/>
      <c r="BD2455" s="18"/>
      <c r="BJ2455" s="18"/>
      <c r="BP2455" s="18"/>
      <c r="BV2455" s="18"/>
      <c r="CB2455" s="18"/>
    </row>
    <row r="2456" spans="4:80" s="1" customFormat="1" x14ac:dyDescent="0.35">
      <c r="D2456" s="18"/>
      <c r="J2456" s="18"/>
      <c r="O2456" s="36"/>
      <c r="T2456" s="36"/>
      <c r="Z2456" s="18"/>
      <c r="AF2456" s="18"/>
      <c r="AL2456" s="18"/>
      <c r="AR2456" s="18"/>
      <c r="AX2456" s="18"/>
      <c r="BD2456" s="18"/>
      <c r="BJ2456" s="18"/>
      <c r="BP2456" s="18"/>
      <c r="BV2456" s="18"/>
      <c r="CB2456" s="18"/>
    </row>
    <row r="2457" spans="4:80" s="1" customFormat="1" x14ac:dyDescent="0.35">
      <c r="D2457" s="18"/>
      <c r="J2457" s="18"/>
      <c r="O2457" s="36"/>
      <c r="T2457" s="36"/>
      <c r="Z2457" s="18"/>
      <c r="AF2457" s="18"/>
      <c r="AL2457" s="18"/>
      <c r="AR2457" s="18"/>
      <c r="AX2457" s="18"/>
      <c r="BD2457" s="18"/>
      <c r="BJ2457" s="18"/>
      <c r="BP2457" s="18"/>
      <c r="BV2457" s="18"/>
      <c r="CB2457" s="18"/>
    </row>
    <row r="2458" spans="4:80" s="1" customFormat="1" x14ac:dyDescent="0.35">
      <c r="D2458" s="18"/>
      <c r="J2458" s="18"/>
      <c r="O2458" s="36"/>
      <c r="T2458" s="36"/>
      <c r="Z2458" s="18"/>
      <c r="AF2458" s="18"/>
      <c r="AL2458" s="18"/>
      <c r="AR2458" s="18"/>
      <c r="AX2458" s="18"/>
      <c r="BD2458" s="18"/>
      <c r="BJ2458" s="18"/>
      <c r="BP2458" s="18"/>
      <c r="BV2458" s="18"/>
      <c r="CB2458" s="18"/>
    </row>
    <row r="2459" spans="4:80" s="1" customFormat="1" x14ac:dyDescent="0.35">
      <c r="D2459" s="18"/>
      <c r="J2459" s="18"/>
      <c r="O2459" s="36"/>
      <c r="T2459" s="36"/>
      <c r="Z2459" s="18"/>
      <c r="AF2459" s="18"/>
      <c r="AL2459" s="18"/>
      <c r="AR2459" s="18"/>
      <c r="AX2459" s="18"/>
      <c r="BD2459" s="18"/>
      <c r="BJ2459" s="18"/>
      <c r="BP2459" s="18"/>
      <c r="BV2459" s="18"/>
      <c r="CB2459" s="18"/>
    </row>
    <row r="2460" spans="4:80" s="1" customFormat="1" x14ac:dyDescent="0.35">
      <c r="D2460" s="18"/>
      <c r="J2460" s="18"/>
      <c r="O2460" s="36"/>
      <c r="T2460" s="36"/>
      <c r="Z2460" s="18"/>
      <c r="AF2460" s="18"/>
      <c r="AL2460" s="18"/>
      <c r="AR2460" s="18"/>
      <c r="AX2460" s="18"/>
      <c r="BD2460" s="18"/>
      <c r="BJ2460" s="18"/>
      <c r="BP2460" s="18"/>
      <c r="BV2460" s="18"/>
      <c r="CB2460" s="18"/>
    </row>
    <row r="2461" spans="4:80" s="1" customFormat="1" x14ac:dyDescent="0.35">
      <c r="D2461" s="18"/>
      <c r="J2461" s="18"/>
      <c r="O2461" s="36"/>
      <c r="T2461" s="36"/>
      <c r="Z2461" s="18"/>
      <c r="AF2461" s="18"/>
      <c r="AL2461" s="18"/>
      <c r="AR2461" s="18"/>
      <c r="AX2461" s="18"/>
      <c r="BD2461" s="18"/>
      <c r="BJ2461" s="18"/>
      <c r="BP2461" s="18"/>
      <c r="BV2461" s="18"/>
      <c r="CB2461" s="18"/>
    </row>
    <row r="2462" spans="4:80" s="1" customFormat="1" x14ac:dyDescent="0.35">
      <c r="D2462" s="18"/>
      <c r="J2462" s="18"/>
      <c r="O2462" s="36"/>
      <c r="T2462" s="36"/>
      <c r="Z2462" s="18"/>
      <c r="AF2462" s="18"/>
      <c r="AL2462" s="18"/>
      <c r="AR2462" s="18"/>
      <c r="AX2462" s="18"/>
      <c r="BD2462" s="18"/>
      <c r="BJ2462" s="18"/>
      <c r="BP2462" s="18"/>
      <c r="BV2462" s="18"/>
      <c r="CB2462" s="18"/>
    </row>
    <row r="2463" spans="4:80" s="1" customFormat="1" x14ac:dyDescent="0.35">
      <c r="D2463" s="18"/>
      <c r="J2463" s="18"/>
      <c r="O2463" s="36"/>
      <c r="T2463" s="36"/>
      <c r="Z2463" s="18"/>
      <c r="AF2463" s="18"/>
      <c r="AL2463" s="18"/>
      <c r="AR2463" s="18"/>
      <c r="AX2463" s="18"/>
      <c r="BD2463" s="18"/>
      <c r="BJ2463" s="18"/>
      <c r="BP2463" s="18"/>
      <c r="BV2463" s="18"/>
      <c r="CB2463" s="18"/>
    </row>
    <row r="2464" spans="4:80" s="1" customFormat="1" x14ac:dyDescent="0.35">
      <c r="D2464" s="18"/>
      <c r="J2464" s="18"/>
      <c r="O2464" s="36"/>
      <c r="T2464" s="36"/>
      <c r="Z2464" s="18"/>
      <c r="AF2464" s="18"/>
      <c r="AL2464" s="18"/>
      <c r="AR2464" s="18"/>
      <c r="AX2464" s="18"/>
      <c r="BD2464" s="18"/>
      <c r="BJ2464" s="18"/>
      <c r="BP2464" s="18"/>
      <c r="BV2464" s="18"/>
      <c r="CB2464" s="18"/>
    </row>
    <row r="2465" spans="4:80" s="1" customFormat="1" x14ac:dyDescent="0.35">
      <c r="D2465" s="18"/>
      <c r="J2465" s="18"/>
      <c r="O2465" s="36"/>
      <c r="T2465" s="36"/>
      <c r="Z2465" s="18"/>
      <c r="AF2465" s="18"/>
      <c r="AL2465" s="18"/>
      <c r="AR2465" s="18"/>
      <c r="AX2465" s="18"/>
      <c r="BD2465" s="18"/>
      <c r="BJ2465" s="18"/>
      <c r="BP2465" s="18"/>
      <c r="BV2465" s="18"/>
      <c r="CB2465" s="18"/>
    </row>
    <row r="2466" spans="4:80" s="1" customFormat="1" x14ac:dyDescent="0.35">
      <c r="D2466" s="18"/>
      <c r="J2466" s="18"/>
      <c r="O2466" s="36"/>
      <c r="T2466" s="36"/>
      <c r="Z2466" s="18"/>
      <c r="AF2466" s="18"/>
      <c r="AL2466" s="18"/>
      <c r="AR2466" s="18"/>
      <c r="AX2466" s="18"/>
      <c r="BD2466" s="18"/>
      <c r="BJ2466" s="18"/>
      <c r="BP2466" s="18"/>
      <c r="BV2466" s="18"/>
      <c r="CB2466" s="18"/>
    </row>
    <row r="2467" spans="4:80" s="1" customFormat="1" x14ac:dyDescent="0.35">
      <c r="D2467" s="18"/>
      <c r="J2467" s="18"/>
      <c r="O2467" s="36"/>
      <c r="T2467" s="36"/>
      <c r="Z2467" s="18"/>
      <c r="AF2467" s="18"/>
      <c r="AL2467" s="18"/>
      <c r="AR2467" s="18"/>
      <c r="AX2467" s="18"/>
      <c r="BD2467" s="18"/>
      <c r="BJ2467" s="18"/>
      <c r="BP2467" s="18"/>
      <c r="BV2467" s="18"/>
      <c r="CB2467" s="18"/>
    </row>
    <row r="2468" spans="4:80" s="1" customFormat="1" x14ac:dyDescent="0.35">
      <c r="D2468" s="18"/>
      <c r="J2468" s="18"/>
      <c r="O2468" s="36"/>
      <c r="T2468" s="36"/>
      <c r="Z2468" s="18"/>
      <c r="AF2468" s="18"/>
      <c r="AL2468" s="18"/>
      <c r="AR2468" s="18"/>
      <c r="AX2468" s="18"/>
      <c r="BD2468" s="18"/>
      <c r="BJ2468" s="18"/>
      <c r="BP2468" s="18"/>
      <c r="BV2468" s="18"/>
      <c r="CB2468" s="18"/>
    </row>
    <row r="2469" spans="4:80" s="1" customFormat="1" x14ac:dyDescent="0.35">
      <c r="D2469" s="18"/>
      <c r="J2469" s="18"/>
      <c r="O2469" s="36"/>
      <c r="T2469" s="36"/>
      <c r="Z2469" s="18"/>
      <c r="AF2469" s="18"/>
      <c r="AL2469" s="18"/>
      <c r="AR2469" s="18"/>
      <c r="AX2469" s="18"/>
      <c r="BD2469" s="18"/>
      <c r="BJ2469" s="18"/>
      <c r="BP2469" s="18"/>
      <c r="BV2469" s="18"/>
      <c r="CB2469" s="18"/>
    </row>
    <row r="2470" spans="4:80" s="1" customFormat="1" x14ac:dyDescent="0.35">
      <c r="D2470" s="18"/>
      <c r="J2470" s="18"/>
      <c r="O2470" s="36"/>
      <c r="T2470" s="36"/>
      <c r="Z2470" s="18"/>
      <c r="AF2470" s="18"/>
      <c r="AL2470" s="18"/>
      <c r="AR2470" s="18"/>
      <c r="AX2470" s="18"/>
      <c r="BD2470" s="18"/>
      <c r="BJ2470" s="18"/>
      <c r="BP2470" s="18"/>
      <c r="BV2470" s="18"/>
      <c r="CB2470" s="18"/>
    </row>
    <row r="2471" spans="4:80" s="1" customFormat="1" x14ac:dyDescent="0.35">
      <c r="D2471" s="18"/>
      <c r="J2471" s="18"/>
      <c r="O2471" s="36"/>
      <c r="T2471" s="36"/>
      <c r="Z2471" s="18"/>
      <c r="AF2471" s="18"/>
      <c r="AL2471" s="18"/>
      <c r="AR2471" s="18"/>
      <c r="AX2471" s="18"/>
      <c r="BD2471" s="18"/>
      <c r="BJ2471" s="18"/>
      <c r="BP2471" s="18"/>
      <c r="BV2471" s="18"/>
      <c r="CB2471" s="18"/>
    </row>
    <row r="2472" spans="4:80" s="1" customFormat="1" x14ac:dyDescent="0.35">
      <c r="D2472" s="18"/>
      <c r="J2472" s="18"/>
      <c r="O2472" s="36"/>
      <c r="T2472" s="36"/>
      <c r="Z2472" s="18"/>
      <c r="AF2472" s="18"/>
      <c r="AL2472" s="18"/>
      <c r="AR2472" s="18"/>
      <c r="AX2472" s="18"/>
      <c r="BD2472" s="18"/>
      <c r="BJ2472" s="18"/>
      <c r="BP2472" s="18"/>
      <c r="BV2472" s="18"/>
      <c r="CB2472" s="18"/>
    </row>
    <row r="2473" spans="4:80" s="1" customFormat="1" x14ac:dyDescent="0.35">
      <c r="D2473" s="18"/>
      <c r="J2473" s="18"/>
      <c r="O2473" s="36"/>
      <c r="T2473" s="36"/>
      <c r="Z2473" s="18"/>
      <c r="AF2473" s="18"/>
      <c r="AL2473" s="18"/>
      <c r="AR2473" s="18"/>
      <c r="AX2473" s="18"/>
      <c r="BD2473" s="18"/>
      <c r="BJ2473" s="18"/>
      <c r="BP2473" s="18"/>
      <c r="BV2473" s="18"/>
      <c r="CB2473" s="18"/>
    </row>
    <row r="2474" spans="4:80" s="1" customFormat="1" x14ac:dyDescent="0.35">
      <c r="D2474" s="18"/>
      <c r="J2474" s="18"/>
      <c r="O2474" s="36"/>
      <c r="T2474" s="36"/>
      <c r="Z2474" s="18"/>
      <c r="AF2474" s="18"/>
      <c r="AL2474" s="18"/>
      <c r="AR2474" s="18"/>
      <c r="AX2474" s="18"/>
      <c r="BD2474" s="18"/>
      <c r="BJ2474" s="18"/>
      <c r="BP2474" s="18"/>
      <c r="BV2474" s="18"/>
      <c r="CB2474" s="18"/>
    </row>
    <row r="2475" spans="4:80" s="1" customFormat="1" x14ac:dyDescent="0.35">
      <c r="D2475" s="18"/>
      <c r="J2475" s="18"/>
      <c r="O2475" s="36"/>
      <c r="T2475" s="36"/>
      <c r="Z2475" s="18"/>
      <c r="AF2475" s="18"/>
      <c r="AL2475" s="18"/>
      <c r="AR2475" s="18"/>
      <c r="AX2475" s="18"/>
      <c r="BD2475" s="18"/>
      <c r="BJ2475" s="18"/>
      <c r="BP2475" s="18"/>
      <c r="BV2475" s="18"/>
      <c r="CB2475" s="18"/>
    </row>
    <row r="2476" spans="4:80" s="1" customFormat="1" x14ac:dyDescent="0.35">
      <c r="D2476" s="18"/>
      <c r="J2476" s="18"/>
      <c r="O2476" s="36"/>
      <c r="T2476" s="36"/>
      <c r="Z2476" s="18"/>
      <c r="AF2476" s="18"/>
      <c r="AL2476" s="18"/>
      <c r="AR2476" s="18"/>
      <c r="AX2476" s="18"/>
      <c r="BD2476" s="18"/>
      <c r="BJ2476" s="18"/>
      <c r="BP2476" s="18"/>
      <c r="BV2476" s="18"/>
      <c r="CB2476" s="18"/>
    </row>
    <row r="2477" spans="4:80" s="1" customFormat="1" x14ac:dyDescent="0.35">
      <c r="D2477" s="18"/>
      <c r="J2477" s="18"/>
      <c r="O2477" s="36"/>
      <c r="T2477" s="36"/>
      <c r="Z2477" s="18"/>
      <c r="AF2477" s="18"/>
      <c r="AL2477" s="18"/>
      <c r="AR2477" s="18"/>
      <c r="AX2477" s="18"/>
      <c r="BD2477" s="18"/>
      <c r="BJ2477" s="18"/>
      <c r="BP2477" s="18"/>
      <c r="BV2477" s="18"/>
      <c r="CB2477" s="18"/>
    </row>
    <row r="2478" spans="4:80" s="1" customFormat="1" x14ac:dyDescent="0.35">
      <c r="D2478" s="18"/>
      <c r="J2478" s="18"/>
      <c r="O2478" s="36"/>
      <c r="T2478" s="36"/>
      <c r="Z2478" s="18"/>
      <c r="AF2478" s="18"/>
      <c r="AL2478" s="18"/>
      <c r="AR2478" s="18"/>
      <c r="AX2478" s="18"/>
      <c r="BD2478" s="18"/>
      <c r="BJ2478" s="18"/>
      <c r="BP2478" s="18"/>
      <c r="BV2478" s="18"/>
      <c r="CB2478" s="18"/>
    </row>
    <row r="2479" spans="4:80" s="1" customFormat="1" x14ac:dyDescent="0.35">
      <c r="D2479" s="18"/>
      <c r="J2479" s="18"/>
      <c r="O2479" s="36"/>
      <c r="T2479" s="36"/>
      <c r="Z2479" s="18"/>
      <c r="AF2479" s="18"/>
      <c r="AL2479" s="18"/>
      <c r="AR2479" s="18"/>
      <c r="AX2479" s="18"/>
      <c r="BD2479" s="18"/>
      <c r="BJ2479" s="18"/>
      <c r="BP2479" s="18"/>
      <c r="BV2479" s="18"/>
      <c r="CB2479" s="18"/>
    </row>
    <row r="2480" spans="4:80" s="1" customFormat="1" x14ac:dyDescent="0.35">
      <c r="D2480" s="18"/>
      <c r="J2480" s="18"/>
      <c r="O2480" s="36"/>
      <c r="T2480" s="36"/>
      <c r="Z2480" s="18"/>
      <c r="AF2480" s="18"/>
      <c r="AL2480" s="18"/>
      <c r="AR2480" s="18"/>
      <c r="AX2480" s="18"/>
      <c r="BD2480" s="18"/>
      <c r="BJ2480" s="18"/>
      <c r="BP2480" s="18"/>
      <c r="BV2480" s="18"/>
      <c r="CB2480" s="18"/>
    </row>
    <row r="2481" spans="4:80" s="1" customFormat="1" x14ac:dyDescent="0.35">
      <c r="D2481" s="18"/>
      <c r="J2481" s="18"/>
      <c r="O2481" s="36"/>
      <c r="T2481" s="36"/>
      <c r="Z2481" s="18"/>
      <c r="AF2481" s="18"/>
      <c r="AL2481" s="18"/>
      <c r="AR2481" s="18"/>
      <c r="AX2481" s="18"/>
      <c r="BD2481" s="18"/>
      <c r="BJ2481" s="18"/>
      <c r="BP2481" s="18"/>
      <c r="BV2481" s="18"/>
      <c r="CB2481" s="18"/>
    </row>
    <row r="2482" spans="4:80" s="1" customFormat="1" x14ac:dyDescent="0.35">
      <c r="D2482" s="18"/>
      <c r="J2482" s="18"/>
      <c r="O2482" s="36"/>
      <c r="T2482" s="36"/>
      <c r="Z2482" s="18"/>
      <c r="AF2482" s="18"/>
      <c r="AL2482" s="18"/>
      <c r="AR2482" s="18"/>
      <c r="AX2482" s="18"/>
      <c r="BD2482" s="18"/>
      <c r="BJ2482" s="18"/>
      <c r="BP2482" s="18"/>
      <c r="BV2482" s="18"/>
      <c r="CB2482" s="18"/>
    </row>
    <row r="2483" spans="4:80" s="1" customFormat="1" x14ac:dyDescent="0.35">
      <c r="D2483" s="18"/>
      <c r="J2483" s="18"/>
      <c r="O2483" s="36"/>
      <c r="T2483" s="36"/>
      <c r="Z2483" s="18"/>
      <c r="AF2483" s="18"/>
      <c r="AL2483" s="18"/>
      <c r="AR2483" s="18"/>
      <c r="AX2483" s="18"/>
      <c r="BD2483" s="18"/>
      <c r="BJ2483" s="18"/>
      <c r="BP2483" s="18"/>
      <c r="BV2483" s="18"/>
      <c r="CB2483" s="18"/>
    </row>
    <row r="2484" spans="4:80" s="1" customFormat="1" x14ac:dyDescent="0.35">
      <c r="D2484" s="18"/>
      <c r="J2484" s="18"/>
      <c r="O2484" s="36"/>
      <c r="T2484" s="36"/>
      <c r="Z2484" s="18"/>
      <c r="AF2484" s="18"/>
      <c r="AL2484" s="18"/>
      <c r="AR2484" s="18"/>
      <c r="AX2484" s="18"/>
      <c r="BD2484" s="18"/>
      <c r="BJ2484" s="18"/>
      <c r="BP2484" s="18"/>
      <c r="BV2484" s="18"/>
      <c r="CB2484" s="18"/>
    </row>
    <row r="2485" spans="4:80" s="1" customFormat="1" x14ac:dyDescent="0.35">
      <c r="D2485" s="18"/>
      <c r="J2485" s="18"/>
      <c r="O2485" s="36"/>
      <c r="T2485" s="36"/>
      <c r="Z2485" s="18"/>
      <c r="AF2485" s="18"/>
      <c r="AL2485" s="18"/>
      <c r="AR2485" s="18"/>
      <c r="AX2485" s="18"/>
      <c r="BD2485" s="18"/>
      <c r="BJ2485" s="18"/>
      <c r="BP2485" s="18"/>
      <c r="BV2485" s="18"/>
      <c r="CB2485" s="18"/>
    </row>
    <row r="2486" spans="4:80" s="1" customFormat="1" x14ac:dyDescent="0.35">
      <c r="D2486" s="18"/>
      <c r="J2486" s="18"/>
      <c r="O2486" s="36"/>
      <c r="T2486" s="36"/>
      <c r="Z2486" s="18"/>
      <c r="AF2486" s="18"/>
      <c r="AL2486" s="18"/>
      <c r="AR2486" s="18"/>
      <c r="AX2486" s="18"/>
      <c r="BD2486" s="18"/>
      <c r="BJ2486" s="18"/>
      <c r="BP2486" s="18"/>
      <c r="BV2486" s="18"/>
      <c r="CB2486" s="18"/>
    </row>
    <row r="2487" spans="4:80" s="1" customFormat="1" x14ac:dyDescent="0.35">
      <c r="D2487" s="18"/>
      <c r="J2487" s="18"/>
      <c r="O2487" s="36"/>
      <c r="T2487" s="36"/>
      <c r="Z2487" s="18"/>
      <c r="AF2487" s="18"/>
      <c r="AL2487" s="18"/>
      <c r="AR2487" s="18"/>
      <c r="AX2487" s="18"/>
      <c r="BD2487" s="18"/>
      <c r="BJ2487" s="18"/>
      <c r="BP2487" s="18"/>
      <c r="BV2487" s="18"/>
      <c r="CB2487" s="18"/>
    </row>
    <row r="2488" spans="4:80" s="1" customFormat="1" x14ac:dyDescent="0.35">
      <c r="D2488" s="18"/>
      <c r="J2488" s="18"/>
      <c r="O2488" s="36"/>
      <c r="T2488" s="36"/>
      <c r="Z2488" s="18"/>
      <c r="AF2488" s="18"/>
      <c r="AL2488" s="18"/>
      <c r="AR2488" s="18"/>
      <c r="AX2488" s="18"/>
      <c r="BD2488" s="18"/>
      <c r="BJ2488" s="18"/>
      <c r="BP2488" s="18"/>
      <c r="BV2488" s="18"/>
      <c r="CB2488" s="18"/>
    </row>
    <row r="2489" spans="4:80" s="1" customFormat="1" x14ac:dyDescent="0.35">
      <c r="D2489" s="18"/>
      <c r="J2489" s="18"/>
      <c r="O2489" s="36"/>
      <c r="T2489" s="36"/>
      <c r="Z2489" s="18"/>
      <c r="AF2489" s="18"/>
      <c r="AL2489" s="18"/>
      <c r="AR2489" s="18"/>
      <c r="AX2489" s="18"/>
      <c r="BD2489" s="18"/>
      <c r="BJ2489" s="18"/>
      <c r="BP2489" s="18"/>
      <c r="BV2489" s="18"/>
      <c r="CB2489" s="18"/>
    </row>
    <row r="2490" spans="4:80" s="1" customFormat="1" x14ac:dyDescent="0.35">
      <c r="D2490" s="18"/>
      <c r="J2490" s="18"/>
      <c r="O2490" s="36"/>
      <c r="T2490" s="36"/>
      <c r="Z2490" s="18"/>
      <c r="AF2490" s="18"/>
      <c r="AL2490" s="18"/>
      <c r="AR2490" s="18"/>
      <c r="AX2490" s="18"/>
      <c r="BD2490" s="18"/>
      <c r="BJ2490" s="18"/>
      <c r="BP2490" s="18"/>
      <c r="BV2490" s="18"/>
      <c r="CB2490" s="18"/>
    </row>
    <row r="2491" spans="4:80" s="1" customFormat="1" x14ac:dyDescent="0.35">
      <c r="D2491" s="18"/>
      <c r="J2491" s="18"/>
      <c r="O2491" s="36"/>
      <c r="T2491" s="36"/>
      <c r="Z2491" s="18"/>
      <c r="AF2491" s="18"/>
      <c r="AL2491" s="18"/>
      <c r="AR2491" s="18"/>
      <c r="AX2491" s="18"/>
      <c r="BD2491" s="18"/>
      <c r="BJ2491" s="18"/>
      <c r="BP2491" s="18"/>
      <c r="BV2491" s="18"/>
      <c r="CB2491" s="18"/>
    </row>
    <row r="2492" spans="4:80" s="1" customFormat="1" x14ac:dyDescent="0.35">
      <c r="D2492" s="18"/>
      <c r="J2492" s="18"/>
      <c r="O2492" s="36"/>
      <c r="T2492" s="36"/>
      <c r="Z2492" s="18"/>
      <c r="AF2492" s="18"/>
      <c r="AL2492" s="18"/>
      <c r="AR2492" s="18"/>
      <c r="AX2492" s="18"/>
      <c r="BD2492" s="18"/>
      <c r="BJ2492" s="18"/>
      <c r="BP2492" s="18"/>
      <c r="BV2492" s="18"/>
      <c r="CB2492" s="18"/>
    </row>
    <row r="2493" spans="4:80" s="1" customFormat="1" x14ac:dyDescent="0.35">
      <c r="D2493" s="18"/>
      <c r="J2493" s="18"/>
      <c r="O2493" s="36"/>
      <c r="T2493" s="36"/>
      <c r="Z2493" s="18"/>
      <c r="AF2493" s="18"/>
      <c r="AL2493" s="18"/>
      <c r="AR2493" s="18"/>
      <c r="AX2493" s="18"/>
      <c r="BD2493" s="18"/>
      <c r="BJ2493" s="18"/>
      <c r="BP2493" s="18"/>
      <c r="BV2493" s="18"/>
      <c r="CB2493" s="18"/>
    </row>
    <row r="2494" spans="4:80" s="1" customFormat="1" x14ac:dyDescent="0.35">
      <c r="D2494" s="18"/>
      <c r="J2494" s="18"/>
      <c r="O2494" s="36"/>
      <c r="T2494" s="36"/>
      <c r="Z2494" s="18"/>
      <c r="AF2494" s="18"/>
      <c r="AL2494" s="18"/>
      <c r="AR2494" s="18"/>
      <c r="AX2494" s="18"/>
      <c r="BD2494" s="18"/>
      <c r="BJ2494" s="18"/>
      <c r="BP2494" s="18"/>
      <c r="BV2494" s="18"/>
      <c r="CB2494" s="18"/>
    </row>
    <row r="2495" spans="4:80" s="1" customFormat="1" x14ac:dyDescent="0.35">
      <c r="D2495" s="18"/>
      <c r="J2495" s="18"/>
      <c r="O2495" s="36"/>
      <c r="T2495" s="36"/>
      <c r="Z2495" s="18"/>
      <c r="AF2495" s="18"/>
      <c r="AL2495" s="18"/>
      <c r="AR2495" s="18"/>
      <c r="AX2495" s="18"/>
      <c r="BD2495" s="18"/>
      <c r="BJ2495" s="18"/>
      <c r="BP2495" s="18"/>
      <c r="BV2495" s="18"/>
      <c r="CB2495" s="18"/>
    </row>
    <row r="2496" spans="4:80" s="1" customFormat="1" x14ac:dyDescent="0.35">
      <c r="D2496" s="18"/>
      <c r="J2496" s="18"/>
      <c r="O2496" s="36"/>
      <c r="T2496" s="36"/>
      <c r="Z2496" s="18"/>
      <c r="AF2496" s="18"/>
      <c r="AL2496" s="18"/>
      <c r="AR2496" s="18"/>
      <c r="AX2496" s="18"/>
      <c r="BD2496" s="18"/>
      <c r="BJ2496" s="18"/>
      <c r="BP2496" s="18"/>
      <c r="BV2496" s="18"/>
      <c r="CB2496" s="18"/>
    </row>
    <row r="2497" spans="4:80" s="1" customFormat="1" x14ac:dyDescent="0.35">
      <c r="D2497" s="18"/>
      <c r="J2497" s="18"/>
      <c r="O2497" s="36"/>
      <c r="T2497" s="36"/>
      <c r="Z2497" s="18"/>
      <c r="AF2497" s="18"/>
      <c r="AL2497" s="18"/>
      <c r="AR2497" s="18"/>
      <c r="AX2497" s="18"/>
      <c r="BD2497" s="18"/>
      <c r="BJ2497" s="18"/>
      <c r="BP2497" s="18"/>
      <c r="BV2497" s="18"/>
      <c r="CB2497" s="18"/>
    </row>
    <row r="2498" spans="4:80" s="1" customFormat="1" x14ac:dyDescent="0.35">
      <c r="D2498" s="18"/>
      <c r="J2498" s="18"/>
      <c r="O2498" s="36"/>
      <c r="T2498" s="36"/>
      <c r="Z2498" s="18"/>
      <c r="AF2498" s="18"/>
      <c r="AL2498" s="18"/>
      <c r="AR2498" s="18"/>
      <c r="AX2498" s="18"/>
      <c r="BD2498" s="18"/>
      <c r="BJ2498" s="18"/>
      <c r="BP2498" s="18"/>
      <c r="BV2498" s="18"/>
      <c r="CB2498" s="18"/>
    </row>
    <row r="2499" spans="4:80" s="1" customFormat="1" x14ac:dyDescent="0.35">
      <c r="D2499" s="18"/>
      <c r="J2499" s="18"/>
      <c r="O2499" s="36"/>
      <c r="T2499" s="36"/>
      <c r="Z2499" s="18"/>
      <c r="AF2499" s="18"/>
      <c r="AL2499" s="18"/>
      <c r="AR2499" s="18"/>
      <c r="AX2499" s="18"/>
      <c r="BD2499" s="18"/>
      <c r="BJ2499" s="18"/>
      <c r="BP2499" s="18"/>
      <c r="BV2499" s="18"/>
      <c r="CB2499" s="18"/>
    </row>
    <row r="2500" spans="4:80" s="1" customFormat="1" x14ac:dyDescent="0.35">
      <c r="D2500" s="18"/>
      <c r="J2500" s="18"/>
      <c r="O2500" s="36"/>
      <c r="T2500" s="36"/>
      <c r="Z2500" s="18"/>
      <c r="AF2500" s="18"/>
      <c r="AL2500" s="18"/>
      <c r="AR2500" s="18"/>
      <c r="AX2500" s="18"/>
      <c r="BD2500" s="18"/>
      <c r="BJ2500" s="18"/>
      <c r="BP2500" s="18"/>
      <c r="BV2500" s="18"/>
      <c r="CB2500" s="18"/>
    </row>
    <row r="2501" spans="4:80" s="1" customFormat="1" x14ac:dyDescent="0.35">
      <c r="D2501" s="18"/>
      <c r="J2501" s="18"/>
      <c r="O2501" s="36"/>
      <c r="T2501" s="36"/>
      <c r="Z2501" s="18"/>
      <c r="AF2501" s="18"/>
      <c r="AL2501" s="18"/>
      <c r="AR2501" s="18"/>
      <c r="AX2501" s="18"/>
      <c r="BD2501" s="18"/>
      <c r="BJ2501" s="18"/>
      <c r="BP2501" s="18"/>
      <c r="BV2501" s="18"/>
      <c r="CB2501" s="18"/>
    </row>
    <row r="2502" spans="4:80" s="1" customFormat="1" x14ac:dyDescent="0.35">
      <c r="D2502" s="18"/>
      <c r="J2502" s="18"/>
      <c r="O2502" s="36"/>
      <c r="T2502" s="36"/>
      <c r="Z2502" s="18"/>
      <c r="AF2502" s="18"/>
      <c r="AL2502" s="18"/>
      <c r="AR2502" s="18"/>
      <c r="AX2502" s="18"/>
      <c r="BD2502" s="18"/>
      <c r="BJ2502" s="18"/>
      <c r="BP2502" s="18"/>
      <c r="BV2502" s="18"/>
      <c r="CB2502" s="18"/>
    </row>
    <row r="2503" spans="4:80" s="1" customFormat="1" x14ac:dyDescent="0.35">
      <c r="D2503" s="18"/>
      <c r="J2503" s="18"/>
      <c r="O2503" s="36"/>
      <c r="T2503" s="36"/>
      <c r="Z2503" s="18"/>
      <c r="AF2503" s="18"/>
      <c r="AL2503" s="18"/>
      <c r="AR2503" s="18"/>
      <c r="AX2503" s="18"/>
      <c r="BD2503" s="18"/>
      <c r="BJ2503" s="18"/>
      <c r="BP2503" s="18"/>
      <c r="BV2503" s="18"/>
      <c r="CB2503" s="18"/>
    </row>
    <row r="2504" spans="4:80" s="1" customFormat="1" x14ac:dyDescent="0.35">
      <c r="D2504" s="18"/>
      <c r="J2504" s="18"/>
      <c r="O2504" s="36"/>
      <c r="T2504" s="36"/>
      <c r="Z2504" s="18"/>
      <c r="AF2504" s="18"/>
      <c r="AL2504" s="18"/>
      <c r="AR2504" s="18"/>
      <c r="AX2504" s="18"/>
      <c r="BD2504" s="18"/>
      <c r="BJ2504" s="18"/>
      <c r="BP2504" s="18"/>
      <c r="BV2504" s="18"/>
      <c r="CB2504" s="18"/>
    </row>
    <row r="2505" spans="4:80" s="1" customFormat="1" x14ac:dyDescent="0.35">
      <c r="D2505" s="18"/>
      <c r="J2505" s="18"/>
      <c r="O2505" s="36"/>
      <c r="T2505" s="36"/>
      <c r="Z2505" s="18"/>
      <c r="AF2505" s="18"/>
      <c r="AL2505" s="18"/>
      <c r="AR2505" s="18"/>
      <c r="AX2505" s="18"/>
      <c r="BD2505" s="18"/>
      <c r="BJ2505" s="18"/>
      <c r="BP2505" s="18"/>
      <c r="BV2505" s="18"/>
      <c r="CB2505" s="18"/>
    </row>
    <row r="2506" spans="4:80" s="1" customFormat="1" x14ac:dyDescent="0.35">
      <c r="D2506" s="18"/>
      <c r="J2506" s="18"/>
      <c r="O2506" s="36"/>
      <c r="T2506" s="36"/>
      <c r="Z2506" s="18"/>
      <c r="AF2506" s="18"/>
      <c r="AL2506" s="18"/>
      <c r="AR2506" s="18"/>
      <c r="AX2506" s="18"/>
      <c r="BD2506" s="18"/>
      <c r="BJ2506" s="18"/>
      <c r="BP2506" s="18"/>
      <c r="BV2506" s="18"/>
      <c r="CB2506" s="18"/>
    </row>
    <row r="2507" spans="4:80" s="1" customFormat="1" x14ac:dyDescent="0.35">
      <c r="D2507" s="18"/>
      <c r="J2507" s="18"/>
      <c r="O2507" s="36"/>
      <c r="T2507" s="36"/>
      <c r="Z2507" s="18"/>
      <c r="AF2507" s="18"/>
      <c r="AL2507" s="18"/>
      <c r="AR2507" s="18"/>
      <c r="AX2507" s="18"/>
      <c r="BD2507" s="18"/>
      <c r="BJ2507" s="18"/>
      <c r="BP2507" s="18"/>
      <c r="BV2507" s="18"/>
      <c r="CB2507" s="18"/>
    </row>
    <row r="2508" spans="4:80" s="1" customFormat="1" x14ac:dyDescent="0.35">
      <c r="D2508" s="18"/>
      <c r="J2508" s="18"/>
      <c r="O2508" s="36"/>
      <c r="T2508" s="36"/>
      <c r="Z2508" s="18"/>
      <c r="AF2508" s="18"/>
      <c r="AL2508" s="18"/>
      <c r="AR2508" s="18"/>
      <c r="AX2508" s="18"/>
      <c r="BD2508" s="18"/>
      <c r="BJ2508" s="18"/>
      <c r="BP2508" s="18"/>
      <c r="BV2508" s="18"/>
      <c r="CB2508" s="18"/>
    </row>
    <row r="2509" spans="4:80" s="1" customFormat="1" x14ac:dyDescent="0.35">
      <c r="D2509" s="18"/>
      <c r="J2509" s="18"/>
      <c r="O2509" s="36"/>
      <c r="T2509" s="36"/>
      <c r="Z2509" s="18"/>
      <c r="AF2509" s="18"/>
      <c r="AL2509" s="18"/>
      <c r="AR2509" s="18"/>
      <c r="AX2509" s="18"/>
      <c r="BD2509" s="18"/>
      <c r="BJ2509" s="18"/>
      <c r="BP2509" s="18"/>
      <c r="BV2509" s="18"/>
      <c r="CB2509" s="18"/>
    </row>
    <row r="2510" spans="4:80" s="1" customFormat="1" x14ac:dyDescent="0.35">
      <c r="D2510" s="18"/>
      <c r="J2510" s="18"/>
      <c r="O2510" s="36"/>
      <c r="T2510" s="36"/>
      <c r="Z2510" s="18"/>
      <c r="AF2510" s="18"/>
      <c r="AL2510" s="18"/>
      <c r="AR2510" s="18"/>
      <c r="AX2510" s="18"/>
      <c r="BD2510" s="18"/>
      <c r="BJ2510" s="18"/>
      <c r="BP2510" s="18"/>
      <c r="BV2510" s="18"/>
      <c r="CB2510" s="18"/>
    </row>
    <row r="2511" spans="4:80" s="1" customFormat="1" x14ac:dyDescent="0.35">
      <c r="D2511" s="18"/>
      <c r="J2511" s="18"/>
      <c r="O2511" s="36"/>
      <c r="T2511" s="36"/>
      <c r="Z2511" s="18"/>
      <c r="AF2511" s="18"/>
      <c r="AL2511" s="18"/>
      <c r="AR2511" s="18"/>
      <c r="AX2511" s="18"/>
      <c r="BD2511" s="18"/>
      <c r="BJ2511" s="18"/>
      <c r="BP2511" s="18"/>
      <c r="BV2511" s="18"/>
      <c r="CB2511" s="18"/>
    </row>
    <row r="2512" spans="4:80" s="1" customFormat="1" x14ac:dyDescent="0.35">
      <c r="D2512" s="18"/>
      <c r="J2512" s="18"/>
      <c r="O2512" s="36"/>
      <c r="T2512" s="36"/>
      <c r="Z2512" s="18"/>
      <c r="AF2512" s="18"/>
      <c r="AL2512" s="18"/>
      <c r="AR2512" s="18"/>
      <c r="AX2512" s="18"/>
      <c r="BD2512" s="18"/>
      <c r="BJ2512" s="18"/>
      <c r="BP2512" s="18"/>
      <c r="BV2512" s="18"/>
      <c r="CB2512" s="18"/>
    </row>
    <row r="2513" spans="4:80" s="1" customFormat="1" x14ac:dyDescent="0.35">
      <c r="D2513" s="18"/>
      <c r="J2513" s="18"/>
      <c r="O2513" s="36"/>
      <c r="T2513" s="36"/>
      <c r="Z2513" s="18"/>
      <c r="AF2513" s="18"/>
      <c r="AL2513" s="18"/>
      <c r="AR2513" s="18"/>
      <c r="AX2513" s="18"/>
      <c r="BD2513" s="18"/>
      <c r="BJ2513" s="18"/>
      <c r="BP2513" s="18"/>
      <c r="BV2513" s="18"/>
      <c r="CB2513" s="18"/>
    </row>
    <row r="2514" spans="4:80" s="1" customFormat="1" x14ac:dyDescent="0.35">
      <c r="D2514" s="18"/>
      <c r="J2514" s="18"/>
      <c r="O2514" s="36"/>
      <c r="T2514" s="36"/>
      <c r="Z2514" s="18"/>
      <c r="AF2514" s="18"/>
      <c r="AL2514" s="18"/>
      <c r="AR2514" s="18"/>
      <c r="AX2514" s="18"/>
      <c r="BD2514" s="18"/>
      <c r="BJ2514" s="18"/>
      <c r="BP2514" s="18"/>
      <c r="BV2514" s="18"/>
      <c r="CB2514" s="18"/>
    </row>
    <row r="2515" spans="4:80" s="1" customFormat="1" x14ac:dyDescent="0.35">
      <c r="D2515" s="18"/>
      <c r="J2515" s="18"/>
      <c r="O2515" s="36"/>
      <c r="T2515" s="36"/>
      <c r="Z2515" s="18"/>
      <c r="AF2515" s="18"/>
      <c r="AL2515" s="18"/>
      <c r="AR2515" s="18"/>
      <c r="AX2515" s="18"/>
      <c r="BD2515" s="18"/>
      <c r="BJ2515" s="18"/>
      <c r="BP2515" s="18"/>
      <c r="BV2515" s="18"/>
      <c r="CB2515" s="18"/>
    </row>
    <row r="2516" spans="4:80" s="1" customFormat="1" x14ac:dyDescent="0.35">
      <c r="D2516" s="18"/>
      <c r="J2516" s="18"/>
      <c r="O2516" s="36"/>
      <c r="T2516" s="36"/>
      <c r="Z2516" s="18"/>
      <c r="AF2516" s="18"/>
      <c r="AL2516" s="18"/>
      <c r="AR2516" s="18"/>
      <c r="AX2516" s="18"/>
      <c r="BD2516" s="18"/>
      <c r="BJ2516" s="18"/>
      <c r="BP2516" s="18"/>
      <c r="BV2516" s="18"/>
      <c r="CB2516" s="18"/>
    </row>
    <row r="2517" spans="4:80" s="1" customFormat="1" x14ac:dyDescent="0.35">
      <c r="D2517" s="18"/>
      <c r="J2517" s="18"/>
      <c r="O2517" s="36"/>
      <c r="T2517" s="36"/>
      <c r="Z2517" s="18"/>
      <c r="AF2517" s="18"/>
      <c r="AL2517" s="18"/>
      <c r="AR2517" s="18"/>
      <c r="AX2517" s="18"/>
      <c r="BD2517" s="18"/>
      <c r="BJ2517" s="18"/>
      <c r="BP2517" s="18"/>
      <c r="BV2517" s="18"/>
      <c r="CB2517" s="18"/>
    </row>
    <row r="2518" spans="4:80" s="1" customFormat="1" x14ac:dyDescent="0.35">
      <c r="D2518" s="18"/>
      <c r="J2518" s="18"/>
      <c r="O2518" s="36"/>
      <c r="T2518" s="36"/>
      <c r="Z2518" s="18"/>
      <c r="AF2518" s="18"/>
      <c r="AL2518" s="18"/>
      <c r="AR2518" s="18"/>
      <c r="AX2518" s="18"/>
      <c r="BD2518" s="18"/>
      <c r="BJ2518" s="18"/>
      <c r="BP2518" s="18"/>
      <c r="BV2518" s="18"/>
      <c r="CB2518" s="18"/>
    </row>
    <row r="2519" spans="4:80" s="1" customFormat="1" x14ac:dyDescent="0.35">
      <c r="D2519" s="18"/>
      <c r="J2519" s="18"/>
      <c r="O2519" s="36"/>
      <c r="T2519" s="36"/>
      <c r="Z2519" s="18"/>
      <c r="AF2519" s="18"/>
      <c r="AL2519" s="18"/>
      <c r="AR2519" s="18"/>
      <c r="AX2519" s="18"/>
      <c r="BD2519" s="18"/>
      <c r="BJ2519" s="18"/>
      <c r="BP2519" s="18"/>
      <c r="BV2519" s="18"/>
      <c r="CB2519" s="18"/>
    </row>
    <row r="2520" spans="4:80" s="1" customFormat="1" x14ac:dyDescent="0.35">
      <c r="D2520" s="18"/>
      <c r="J2520" s="18"/>
      <c r="O2520" s="36"/>
      <c r="T2520" s="36"/>
      <c r="Z2520" s="18"/>
      <c r="AF2520" s="18"/>
      <c r="AL2520" s="18"/>
      <c r="AR2520" s="18"/>
      <c r="AX2520" s="18"/>
      <c r="BD2520" s="18"/>
      <c r="BJ2520" s="18"/>
      <c r="BP2520" s="18"/>
      <c r="BV2520" s="18"/>
      <c r="CB2520" s="18"/>
    </row>
    <row r="2521" spans="4:80" s="1" customFormat="1" x14ac:dyDescent="0.35">
      <c r="D2521" s="18"/>
      <c r="J2521" s="18"/>
      <c r="O2521" s="36"/>
      <c r="T2521" s="36"/>
      <c r="Z2521" s="18"/>
      <c r="AF2521" s="18"/>
      <c r="AL2521" s="18"/>
      <c r="AR2521" s="18"/>
      <c r="AX2521" s="18"/>
      <c r="BD2521" s="18"/>
      <c r="BJ2521" s="18"/>
      <c r="BP2521" s="18"/>
      <c r="BV2521" s="18"/>
      <c r="CB2521" s="18"/>
    </row>
    <row r="2522" spans="4:80" s="1" customFormat="1" x14ac:dyDescent="0.35">
      <c r="D2522" s="18"/>
      <c r="J2522" s="18"/>
      <c r="O2522" s="36"/>
      <c r="T2522" s="36"/>
      <c r="Z2522" s="18"/>
      <c r="AF2522" s="18"/>
      <c r="AL2522" s="18"/>
      <c r="AR2522" s="18"/>
      <c r="AX2522" s="18"/>
      <c r="BD2522" s="18"/>
      <c r="BJ2522" s="18"/>
      <c r="BP2522" s="18"/>
      <c r="BV2522" s="18"/>
      <c r="CB2522" s="18"/>
    </row>
    <row r="2523" spans="4:80" s="1" customFormat="1" x14ac:dyDescent="0.35">
      <c r="D2523" s="18"/>
      <c r="J2523" s="18"/>
      <c r="O2523" s="36"/>
      <c r="T2523" s="36"/>
      <c r="Z2523" s="18"/>
      <c r="AF2523" s="18"/>
      <c r="AL2523" s="18"/>
      <c r="AR2523" s="18"/>
      <c r="AX2523" s="18"/>
      <c r="BD2523" s="18"/>
      <c r="BJ2523" s="18"/>
      <c r="BP2523" s="18"/>
      <c r="BV2523" s="18"/>
      <c r="CB2523" s="18"/>
    </row>
    <row r="2524" spans="4:80" s="1" customFormat="1" x14ac:dyDescent="0.35">
      <c r="D2524" s="18"/>
      <c r="J2524" s="18"/>
      <c r="O2524" s="36"/>
      <c r="T2524" s="36"/>
      <c r="Z2524" s="18"/>
      <c r="AF2524" s="18"/>
      <c r="AL2524" s="18"/>
      <c r="AR2524" s="18"/>
      <c r="AX2524" s="18"/>
      <c r="BD2524" s="18"/>
      <c r="BJ2524" s="18"/>
      <c r="BP2524" s="18"/>
      <c r="BV2524" s="18"/>
      <c r="CB2524" s="18"/>
    </row>
    <row r="2525" spans="4:80" s="1" customFormat="1" x14ac:dyDescent="0.35">
      <c r="D2525" s="18"/>
      <c r="J2525" s="18"/>
      <c r="O2525" s="36"/>
      <c r="T2525" s="36"/>
      <c r="Z2525" s="18"/>
      <c r="AF2525" s="18"/>
      <c r="AL2525" s="18"/>
      <c r="AR2525" s="18"/>
      <c r="AX2525" s="18"/>
      <c r="BD2525" s="18"/>
      <c r="BJ2525" s="18"/>
      <c r="BP2525" s="18"/>
      <c r="BV2525" s="18"/>
      <c r="CB2525" s="18"/>
    </row>
    <row r="2526" spans="4:80" s="1" customFormat="1" x14ac:dyDescent="0.35">
      <c r="D2526" s="18"/>
      <c r="J2526" s="18"/>
      <c r="O2526" s="36"/>
      <c r="T2526" s="36"/>
      <c r="Z2526" s="18"/>
      <c r="AF2526" s="18"/>
      <c r="AL2526" s="18"/>
      <c r="AR2526" s="18"/>
      <c r="AX2526" s="18"/>
      <c r="BD2526" s="18"/>
      <c r="BJ2526" s="18"/>
      <c r="BP2526" s="18"/>
      <c r="BV2526" s="18"/>
      <c r="CB2526" s="18"/>
    </row>
    <row r="2527" spans="4:80" s="1" customFormat="1" x14ac:dyDescent="0.35">
      <c r="D2527" s="18"/>
      <c r="J2527" s="18"/>
      <c r="O2527" s="36"/>
      <c r="T2527" s="36"/>
      <c r="Z2527" s="18"/>
      <c r="AF2527" s="18"/>
      <c r="AL2527" s="18"/>
      <c r="AR2527" s="18"/>
      <c r="AX2527" s="18"/>
      <c r="BD2527" s="18"/>
      <c r="BJ2527" s="18"/>
      <c r="BP2527" s="18"/>
      <c r="BV2527" s="18"/>
      <c r="CB2527" s="18"/>
    </row>
    <row r="2528" spans="4:80" s="1" customFormat="1" x14ac:dyDescent="0.35">
      <c r="D2528" s="18"/>
      <c r="J2528" s="18"/>
      <c r="O2528" s="36"/>
      <c r="T2528" s="36"/>
      <c r="Z2528" s="18"/>
      <c r="AF2528" s="18"/>
      <c r="AL2528" s="18"/>
      <c r="AR2528" s="18"/>
      <c r="AX2528" s="18"/>
      <c r="BD2528" s="18"/>
      <c r="BJ2528" s="18"/>
      <c r="BP2528" s="18"/>
      <c r="BV2528" s="18"/>
      <c r="CB2528" s="18"/>
    </row>
    <row r="2529" spans="4:80" s="1" customFormat="1" x14ac:dyDescent="0.35">
      <c r="D2529" s="18"/>
      <c r="J2529" s="18"/>
      <c r="O2529" s="36"/>
      <c r="T2529" s="36"/>
      <c r="Z2529" s="18"/>
      <c r="AF2529" s="18"/>
      <c r="AL2529" s="18"/>
      <c r="AR2529" s="18"/>
      <c r="AX2529" s="18"/>
      <c r="BD2529" s="18"/>
      <c r="BJ2529" s="18"/>
      <c r="BP2529" s="18"/>
      <c r="BV2529" s="18"/>
      <c r="CB2529" s="18"/>
    </row>
    <row r="2530" spans="4:80" s="1" customFormat="1" x14ac:dyDescent="0.35">
      <c r="D2530" s="18"/>
      <c r="J2530" s="18"/>
      <c r="O2530" s="36"/>
      <c r="T2530" s="36"/>
      <c r="Z2530" s="18"/>
      <c r="AF2530" s="18"/>
      <c r="AL2530" s="18"/>
      <c r="AR2530" s="18"/>
      <c r="AX2530" s="18"/>
      <c r="BD2530" s="18"/>
      <c r="BJ2530" s="18"/>
      <c r="BP2530" s="18"/>
      <c r="BV2530" s="18"/>
      <c r="CB2530" s="18"/>
    </row>
    <row r="2531" spans="4:80" s="1" customFormat="1" x14ac:dyDescent="0.35">
      <c r="D2531" s="18"/>
      <c r="J2531" s="18"/>
      <c r="O2531" s="36"/>
      <c r="T2531" s="36"/>
      <c r="Z2531" s="18"/>
      <c r="AF2531" s="18"/>
      <c r="AL2531" s="18"/>
      <c r="AR2531" s="18"/>
      <c r="AX2531" s="18"/>
      <c r="BD2531" s="18"/>
      <c r="BJ2531" s="18"/>
      <c r="BP2531" s="18"/>
      <c r="BV2531" s="18"/>
      <c r="CB2531" s="18"/>
    </row>
    <row r="2532" spans="4:80" s="1" customFormat="1" x14ac:dyDescent="0.35">
      <c r="D2532" s="18"/>
      <c r="J2532" s="18"/>
      <c r="O2532" s="36"/>
      <c r="T2532" s="36"/>
      <c r="Z2532" s="18"/>
      <c r="AF2532" s="18"/>
      <c r="AL2532" s="18"/>
      <c r="AR2532" s="18"/>
      <c r="AX2532" s="18"/>
      <c r="BD2532" s="18"/>
      <c r="BJ2532" s="18"/>
      <c r="BP2532" s="18"/>
      <c r="BV2532" s="18"/>
      <c r="CB2532" s="18"/>
    </row>
    <row r="2533" spans="4:80" s="1" customFormat="1" x14ac:dyDescent="0.35">
      <c r="D2533" s="18"/>
      <c r="J2533" s="18"/>
      <c r="O2533" s="36"/>
      <c r="T2533" s="36"/>
      <c r="Z2533" s="18"/>
      <c r="AF2533" s="18"/>
      <c r="AL2533" s="18"/>
      <c r="AR2533" s="18"/>
      <c r="AX2533" s="18"/>
      <c r="BD2533" s="18"/>
      <c r="BJ2533" s="18"/>
      <c r="BP2533" s="18"/>
      <c r="BV2533" s="18"/>
      <c r="CB2533" s="18"/>
    </row>
    <row r="2534" spans="4:80" s="1" customFormat="1" x14ac:dyDescent="0.35">
      <c r="D2534" s="18"/>
      <c r="J2534" s="18"/>
      <c r="O2534" s="36"/>
      <c r="T2534" s="36"/>
      <c r="Z2534" s="18"/>
      <c r="AF2534" s="18"/>
      <c r="AL2534" s="18"/>
      <c r="AR2534" s="18"/>
      <c r="AX2534" s="18"/>
      <c r="BD2534" s="18"/>
      <c r="BJ2534" s="18"/>
      <c r="BP2534" s="18"/>
      <c r="BV2534" s="18"/>
      <c r="CB2534" s="18"/>
    </row>
    <row r="2535" spans="4:80" s="1" customFormat="1" x14ac:dyDescent="0.35">
      <c r="D2535" s="18"/>
      <c r="J2535" s="18"/>
      <c r="O2535" s="36"/>
      <c r="T2535" s="36"/>
      <c r="Z2535" s="18"/>
      <c r="AF2535" s="18"/>
      <c r="AL2535" s="18"/>
      <c r="AR2535" s="18"/>
      <c r="AX2535" s="18"/>
      <c r="BD2535" s="18"/>
      <c r="BJ2535" s="18"/>
      <c r="BP2535" s="18"/>
      <c r="BV2535" s="18"/>
      <c r="CB2535" s="18"/>
    </row>
    <row r="2536" spans="4:80" s="1" customFormat="1" x14ac:dyDescent="0.35">
      <c r="D2536" s="18"/>
      <c r="J2536" s="18"/>
      <c r="O2536" s="36"/>
      <c r="T2536" s="36"/>
      <c r="Z2536" s="18"/>
      <c r="AF2536" s="18"/>
      <c r="AL2536" s="18"/>
      <c r="AR2536" s="18"/>
      <c r="AX2536" s="18"/>
      <c r="BD2536" s="18"/>
      <c r="BJ2536" s="18"/>
      <c r="BP2536" s="18"/>
      <c r="BV2536" s="18"/>
      <c r="CB2536" s="18"/>
    </row>
    <row r="2537" spans="4:80" s="1" customFormat="1" x14ac:dyDescent="0.35">
      <c r="D2537" s="18"/>
      <c r="J2537" s="18"/>
      <c r="O2537" s="36"/>
      <c r="T2537" s="36"/>
      <c r="Z2537" s="18"/>
      <c r="AF2537" s="18"/>
      <c r="AL2537" s="18"/>
      <c r="AR2537" s="18"/>
      <c r="AX2537" s="18"/>
      <c r="BD2537" s="18"/>
      <c r="BJ2537" s="18"/>
      <c r="BP2537" s="18"/>
      <c r="BV2537" s="18"/>
      <c r="CB2537" s="18"/>
    </row>
    <row r="2538" spans="4:80" s="1" customFormat="1" x14ac:dyDescent="0.35">
      <c r="D2538" s="18"/>
      <c r="J2538" s="18"/>
      <c r="O2538" s="36"/>
      <c r="T2538" s="36"/>
      <c r="Z2538" s="18"/>
      <c r="AF2538" s="18"/>
      <c r="AL2538" s="18"/>
      <c r="AR2538" s="18"/>
      <c r="AX2538" s="18"/>
      <c r="BD2538" s="18"/>
      <c r="BJ2538" s="18"/>
      <c r="BP2538" s="18"/>
      <c r="BV2538" s="18"/>
      <c r="CB2538" s="18"/>
    </row>
    <row r="2539" spans="4:80" s="1" customFormat="1" x14ac:dyDescent="0.35">
      <c r="D2539" s="18"/>
      <c r="J2539" s="18"/>
      <c r="O2539" s="36"/>
      <c r="T2539" s="36"/>
      <c r="Z2539" s="18"/>
      <c r="AF2539" s="18"/>
      <c r="AL2539" s="18"/>
      <c r="AR2539" s="18"/>
      <c r="AX2539" s="18"/>
      <c r="BD2539" s="18"/>
      <c r="BJ2539" s="18"/>
      <c r="BP2539" s="18"/>
      <c r="BV2539" s="18"/>
      <c r="CB2539" s="18"/>
    </row>
    <row r="2540" spans="4:80" s="1" customFormat="1" x14ac:dyDescent="0.35">
      <c r="D2540" s="18"/>
      <c r="J2540" s="18"/>
      <c r="O2540" s="36"/>
      <c r="T2540" s="36"/>
      <c r="Z2540" s="18"/>
      <c r="AF2540" s="18"/>
      <c r="AL2540" s="18"/>
      <c r="AR2540" s="18"/>
      <c r="AX2540" s="18"/>
      <c r="BD2540" s="18"/>
      <c r="BJ2540" s="18"/>
      <c r="BP2540" s="18"/>
      <c r="BV2540" s="18"/>
      <c r="CB2540" s="18"/>
    </row>
    <row r="2541" spans="4:80" s="1" customFormat="1" x14ac:dyDescent="0.35">
      <c r="D2541" s="18"/>
      <c r="J2541" s="18"/>
      <c r="O2541" s="36"/>
      <c r="T2541" s="36"/>
      <c r="Z2541" s="18"/>
      <c r="AF2541" s="18"/>
      <c r="AL2541" s="18"/>
      <c r="AR2541" s="18"/>
      <c r="AX2541" s="18"/>
      <c r="BD2541" s="18"/>
      <c r="BJ2541" s="18"/>
      <c r="BP2541" s="18"/>
      <c r="BV2541" s="18"/>
      <c r="CB2541" s="18"/>
    </row>
    <row r="2542" spans="4:80" s="1" customFormat="1" x14ac:dyDescent="0.35">
      <c r="D2542" s="18"/>
      <c r="J2542" s="18"/>
      <c r="O2542" s="36"/>
      <c r="T2542" s="36"/>
      <c r="Z2542" s="18"/>
      <c r="AF2542" s="18"/>
      <c r="AL2542" s="18"/>
      <c r="AR2542" s="18"/>
      <c r="AX2542" s="18"/>
      <c r="BD2542" s="18"/>
      <c r="BJ2542" s="18"/>
      <c r="BP2542" s="18"/>
      <c r="BV2542" s="18"/>
      <c r="CB2542" s="18"/>
    </row>
    <row r="2543" spans="4:80" s="1" customFormat="1" x14ac:dyDescent="0.35">
      <c r="D2543" s="18"/>
      <c r="J2543" s="18"/>
      <c r="O2543" s="36"/>
      <c r="T2543" s="36"/>
      <c r="Z2543" s="18"/>
      <c r="AF2543" s="18"/>
      <c r="AL2543" s="18"/>
      <c r="AR2543" s="18"/>
      <c r="AX2543" s="18"/>
      <c r="BD2543" s="18"/>
      <c r="BJ2543" s="18"/>
      <c r="BP2543" s="18"/>
      <c r="BV2543" s="18"/>
      <c r="CB2543" s="18"/>
    </row>
    <row r="2544" spans="4:80" s="1" customFormat="1" x14ac:dyDescent="0.35">
      <c r="D2544" s="18"/>
      <c r="J2544" s="18"/>
      <c r="O2544" s="36"/>
      <c r="T2544" s="36"/>
      <c r="Z2544" s="18"/>
      <c r="AF2544" s="18"/>
      <c r="AL2544" s="18"/>
      <c r="AR2544" s="18"/>
      <c r="AX2544" s="18"/>
      <c r="BD2544" s="18"/>
      <c r="BJ2544" s="18"/>
      <c r="BP2544" s="18"/>
      <c r="BV2544" s="18"/>
      <c r="CB2544" s="18"/>
    </row>
    <row r="2545" spans="4:80" s="1" customFormat="1" x14ac:dyDescent="0.35">
      <c r="D2545" s="18"/>
      <c r="J2545" s="18"/>
      <c r="O2545" s="36"/>
      <c r="T2545" s="36"/>
      <c r="Z2545" s="18"/>
      <c r="AF2545" s="18"/>
      <c r="AL2545" s="18"/>
      <c r="AR2545" s="18"/>
      <c r="AX2545" s="18"/>
      <c r="BD2545" s="18"/>
      <c r="BJ2545" s="18"/>
      <c r="BP2545" s="18"/>
      <c r="BV2545" s="18"/>
      <c r="CB2545" s="18"/>
    </row>
    <row r="2546" spans="4:80" s="1" customFormat="1" x14ac:dyDescent="0.35">
      <c r="D2546" s="18"/>
      <c r="J2546" s="18"/>
      <c r="O2546" s="36"/>
      <c r="T2546" s="36"/>
      <c r="Z2546" s="18"/>
      <c r="AF2546" s="18"/>
      <c r="AL2546" s="18"/>
      <c r="AR2546" s="18"/>
      <c r="AX2546" s="18"/>
      <c r="BD2546" s="18"/>
      <c r="BJ2546" s="18"/>
      <c r="BP2546" s="18"/>
      <c r="BV2546" s="18"/>
      <c r="CB2546" s="18"/>
    </row>
    <row r="2547" spans="4:80" s="1" customFormat="1" x14ac:dyDescent="0.35">
      <c r="D2547" s="18"/>
      <c r="J2547" s="18"/>
      <c r="O2547" s="36"/>
      <c r="T2547" s="36"/>
      <c r="Z2547" s="18"/>
      <c r="AF2547" s="18"/>
      <c r="AL2547" s="18"/>
      <c r="AR2547" s="18"/>
      <c r="AX2547" s="18"/>
      <c r="BD2547" s="18"/>
      <c r="BJ2547" s="18"/>
      <c r="BP2547" s="18"/>
      <c r="BV2547" s="18"/>
      <c r="CB2547" s="18"/>
    </row>
    <row r="2548" spans="4:80" s="1" customFormat="1" x14ac:dyDescent="0.35">
      <c r="D2548" s="18"/>
      <c r="J2548" s="18"/>
      <c r="O2548" s="36"/>
      <c r="T2548" s="36"/>
      <c r="Z2548" s="18"/>
      <c r="AF2548" s="18"/>
      <c r="AL2548" s="18"/>
      <c r="AR2548" s="18"/>
      <c r="AX2548" s="18"/>
      <c r="BD2548" s="18"/>
      <c r="BJ2548" s="18"/>
      <c r="BP2548" s="18"/>
      <c r="BV2548" s="18"/>
      <c r="CB2548" s="18"/>
    </row>
    <row r="2549" spans="4:80" s="1" customFormat="1" x14ac:dyDescent="0.35">
      <c r="D2549" s="18"/>
      <c r="J2549" s="18"/>
      <c r="O2549" s="36"/>
      <c r="T2549" s="36"/>
      <c r="Z2549" s="18"/>
      <c r="AF2549" s="18"/>
      <c r="AL2549" s="18"/>
      <c r="AR2549" s="18"/>
      <c r="AX2549" s="18"/>
      <c r="BD2549" s="18"/>
      <c r="BJ2549" s="18"/>
      <c r="BP2549" s="18"/>
      <c r="BV2549" s="18"/>
      <c r="CB2549" s="18"/>
    </row>
    <row r="2550" spans="4:80" s="1" customFormat="1" x14ac:dyDescent="0.35">
      <c r="D2550" s="18"/>
      <c r="J2550" s="18"/>
      <c r="O2550" s="36"/>
      <c r="T2550" s="36"/>
      <c r="Z2550" s="18"/>
      <c r="AF2550" s="18"/>
      <c r="AL2550" s="18"/>
      <c r="AR2550" s="18"/>
      <c r="AX2550" s="18"/>
      <c r="BD2550" s="18"/>
      <c r="BJ2550" s="18"/>
      <c r="BP2550" s="18"/>
      <c r="BV2550" s="18"/>
      <c r="CB2550" s="18"/>
    </row>
    <row r="2551" spans="4:80" s="1" customFormat="1" x14ac:dyDescent="0.35">
      <c r="D2551" s="18"/>
      <c r="J2551" s="18"/>
      <c r="O2551" s="36"/>
      <c r="T2551" s="36"/>
      <c r="Z2551" s="18"/>
      <c r="AF2551" s="18"/>
      <c r="AL2551" s="18"/>
      <c r="AR2551" s="18"/>
      <c r="AX2551" s="18"/>
      <c r="BD2551" s="18"/>
      <c r="BJ2551" s="18"/>
      <c r="BP2551" s="18"/>
      <c r="BV2551" s="18"/>
      <c r="CB2551" s="18"/>
    </row>
    <row r="2552" spans="4:80" s="1" customFormat="1" x14ac:dyDescent="0.35">
      <c r="D2552" s="18"/>
      <c r="J2552" s="18"/>
      <c r="O2552" s="36"/>
      <c r="T2552" s="36"/>
      <c r="Z2552" s="18"/>
      <c r="AF2552" s="18"/>
      <c r="AL2552" s="18"/>
      <c r="AR2552" s="18"/>
      <c r="AX2552" s="18"/>
      <c r="BD2552" s="18"/>
      <c r="BJ2552" s="18"/>
      <c r="BP2552" s="18"/>
      <c r="BV2552" s="18"/>
      <c r="CB2552" s="18"/>
    </row>
    <row r="2553" spans="4:80" s="1" customFormat="1" x14ac:dyDescent="0.35">
      <c r="D2553" s="18"/>
      <c r="J2553" s="18"/>
      <c r="O2553" s="36"/>
      <c r="T2553" s="36"/>
      <c r="Z2553" s="18"/>
      <c r="AF2553" s="18"/>
      <c r="AL2553" s="18"/>
      <c r="AR2553" s="18"/>
      <c r="AX2553" s="18"/>
      <c r="BD2553" s="18"/>
      <c r="BJ2553" s="18"/>
      <c r="BP2553" s="18"/>
      <c r="BV2553" s="18"/>
      <c r="CB2553" s="18"/>
    </row>
    <row r="2554" spans="4:80" s="1" customFormat="1" x14ac:dyDescent="0.35">
      <c r="D2554" s="18"/>
      <c r="J2554" s="18"/>
      <c r="O2554" s="36"/>
      <c r="T2554" s="36"/>
      <c r="Z2554" s="18"/>
      <c r="AF2554" s="18"/>
      <c r="AL2554" s="18"/>
      <c r="AR2554" s="18"/>
      <c r="AX2554" s="18"/>
      <c r="BD2554" s="18"/>
      <c r="BJ2554" s="18"/>
      <c r="BP2554" s="18"/>
      <c r="BV2554" s="18"/>
      <c r="CB2554" s="18"/>
    </row>
    <row r="2555" spans="4:80" s="1" customFormat="1" x14ac:dyDescent="0.35">
      <c r="D2555" s="18"/>
      <c r="J2555" s="18"/>
      <c r="O2555" s="36"/>
      <c r="T2555" s="36"/>
      <c r="Z2555" s="18"/>
      <c r="AF2555" s="18"/>
      <c r="AL2555" s="18"/>
      <c r="AR2555" s="18"/>
      <c r="AX2555" s="18"/>
      <c r="BD2555" s="18"/>
      <c r="BJ2555" s="18"/>
      <c r="BP2555" s="18"/>
      <c r="BV2555" s="18"/>
      <c r="CB2555" s="18"/>
    </row>
    <row r="2556" spans="4:80" s="1" customFormat="1" x14ac:dyDescent="0.35">
      <c r="D2556" s="18"/>
      <c r="J2556" s="18"/>
      <c r="O2556" s="36"/>
      <c r="T2556" s="36"/>
      <c r="Z2556" s="18"/>
      <c r="AF2556" s="18"/>
      <c r="AL2556" s="18"/>
      <c r="AR2556" s="18"/>
      <c r="AX2556" s="18"/>
      <c r="BD2556" s="18"/>
      <c r="BJ2556" s="18"/>
      <c r="BP2556" s="18"/>
      <c r="BV2556" s="18"/>
      <c r="CB2556" s="18"/>
    </row>
    <row r="2557" spans="4:80" s="1" customFormat="1" x14ac:dyDescent="0.35">
      <c r="D2557" s="18"/>
      <c r="J2557" s="18"/>
      <c r="O2557" s="36"/>
      <c r="T2557" s="36"/>
      <c r="Z2557" s="18"/>
      <c r="AF2557" s="18"/>
      <c r="AL2557" s="18"/>
      <c r="AR2557" s="18"/>
      <c r="AX2557" s="18"/>
      <c r="BD2557" s="18"/>
      <c r="BJ2557" s="18"/>
      <c r="BP2557" s="18"/>
      <c r="BV2557" s="18"/>
      <c r="CB2557" s="18"/>
    </row>
    <row r="2558" spans="4:80" s="1" customFormat="1" x14ac:dyDescent="0.35">
      <c r="D2558" s="18"/>
      <c r="J2558" s="18"/>
      <c r="O2558" s="36"/>
      <c r="T2558" s="36"/>
      <c r="Z2558" s="18"/>
      <c r="AF2558" s="18"/>
      <c r="AL2558" s="18"/>
      <c r="AR2558" s="18"/>
      <c r="AX2558" s="18"/>
      <c r="BD2558" s="18"/>
      <c r="BJ2558" s="18"/>
      <c r="BP2558" s="18"/>
      <c r="BV2558" s="18"/>
      <c r="CB2558" s="18"/>
    </row>
    <row r="2559" spans="4:80" s="1" customFormat="1" x14ac:dyDescent="0.35">
      <c r="D2559" s="18"/>
      <c r="J2559" s="18"/>
      <c r="O2559" s="36"/>
      <c r="T2559" s="36"/>
      <c r="Z2559" s="18"/>
      <c r="AF2559" s="18"/>
      <c r="AL2559" s="18"/>
      <c r="AR2559" s="18"/>
      <c r="AX2559" s="18"/>
      <c r="BD2559" s="18"/>
      <c r="BJ2559" s="18"/>
      <c r="BP2559" s="18"/>
      <c r="BV2559" s="18"/>
      <c r="CB2559" s="18"/>
    </row>
    <row r="2560" spans="4:80" s="1" customFormat="1" x14ac:dyDescent="0.35">
      <c r="D2560" s="18"/>
      <c r="J2560" s="18"/>
      <c r="O2560" s="36"/>
      <c r="T2560" s="36"/>
      <c r="Z2560" s="18"/>
      <c r="AF2560" s="18"/>
      <c r="AL2560" s="18"/>
      <c r="AR2560" s="18"/>
      <c r="AX2560" s="18"/>
      <c r="BD2560" s="18"/>
      <c r="BJ2560" s="18"/>
      <c r="BP2560" s="18"/>
      <c r="BV2560" s="18"/>
      <c r="CB2560" s="18"/>
    </row>
    <row r="2561" spans="4:80" s="1" customFormat="1" x14ac:dyDescent="0.35">
      <c r="D2561" s="18"/>
      <c r="J2561" s="18"/>
      <c r="O2561" s="36"/>
      <c r="T2561" s="36"/>
      <c r="Z2561" s="18"/>
      <c r="AF2561" s="18"/>
      <c r="AL2561" s="18"/>
      <c r="AR2561" s="18"/>
      <c r="AX2561" s="18"/>
      <c r="BD2561" s="18"/>
      <c r="BJ2561" s="18"/>
      <c r="BP2561" s="18"/>
      <c r="BV2561" s="18"/>
      <c r="CB2561" s="18"/>
    </row>
    <row r="2562" spans="4:80" s="1" customFormat="1" x14ac:dyDescent="0.35">
      <c r="D2562" s="18"/>
      <c r="J2562" s="18"/>
      <c r="O2562" s="36"/>
      <c r="T2562" s="36"/>
      <c r="Z2562" s="18"/>
      <c r="AF2562" s="18"/>
      <c r="AL2562" s="18"/>
      <c r="AR2562" s="18"/>
      <c r="AX2562" s="18"/>
      <c r="BD2562" s="18"/>
      <c r="BJ2562" s="18"/>
      <c r="BP2562" s="18"/>
      <c r="BV2562" s="18"/>
      <c r="CB2562" s="18"/>
    </row>
    <row r="2563" spans="4:80" s="1" customFormat="1" x14ac:dyDescent="0.35">
      <c r="D2563" s="18"/>
      <c r="J2563" s="18"/>
      <c r="O2563" s="36"/>
      <c r="T2563" s="36"/>
      <c r="Z2563" s="18"/>
      <c r="AF2563" s="18"/>
      <c r="AL2563" s="18"/>
      <c r="AR2563" s="18"/>
      <c r="AX2563" s="18"/>
      <c r="BD2563" s="18"/>
      <c r="BJ2563" s="18"/>
      <c r="BP2563" s="18"/>
      <c r="BV2563" s="18"/>
      <c r="CB2563" s="18"/>
    </row>
    <row r="2564" spans="4:80" s="1" customFormat="1" x14ac:dyDescent="0.35">
      <c r="D2564" s="18"/>
      <c r="J2564" s="18"/>
      <c r="O2564" s="36"/>
      <c r="T2564" s="36"/>
      <c r="Z2564" s="18"/>
      <c r="AF2564" s="18"/>
      <c r="AL2564" s="18"/>
      <c r="AR2564" s="18"/>
      <c r="AX2564" s="18"/>
      <c r="BD2564" s="18"/>
      <c r="BJ2564" s="18"/>
      <c r="BP2564" s="18"/>
      <c r="BV2564" s="18"/>
      <c r="CB2564" s="18"/>
    </row>
    <row r="2565" spans="4:80" s="1" customFormat="1" x14ac:dyDescent="0.35">
      <c r="D2565" s="18"/>
      <c r="J2565" s="18"/>
      <c r="O2565" s="36"/>
      <c r="T2565" s="36"/>
      <c r="Z2565" s="18"/>
      <c r="AF2565" s="18"/>
      <c r="AL2565" s="18"/>
      <c r="AR2565" s="18"/>
      <c r="AX2565" s="18"/>
      <c r="BD2565" s="18"/>
      <c r="BJ2565" s="18"/>
      <c r="BP2565" s="18"/>
      <c r="BV2565" s="18"/>
      <c r="CB2565" s="18"/>
    </row>
    <row r="2566" spans="4:80" s="1" customFormat="1" x14ac:dyDescent="0.35">
      <c r="D2566" s="18"/>
      <c r="J2566" s="18"/>
      <c r="O2566" s="36"/>
      <c r="T2566" s="36"/>
      <c r="Z2566" s="18"/>
      <c r="AF2566" s="18"/>
      <c r="AL2566" s="18"/>
      <c r="AR2566" s="18"/>
      <c r="AX2566" s="18"/>
      <c r="BD2566" s="18"/>
      <c r="BJ2566" s="18"/>
      <c r="BP2566" s="18"/>
      <c r="BV2566" s="18"/>
      <c r="CB2566" s="18"/>
    </row>
    <row r="2567" spans="4:80" s="1" customFormat="1" x14ac:dyDescent="0.35">
      <c r="D2567" s="18"/>
      <c r="J2567" s="18"/>
      <c r="O2567" s="36"/>
      <c r="T2567" s="36"/>
      <c r="Z2567" s="18"/>
      <c r="AF2567" s="18"/>
      <c r="AL2567" s="18"/>
      <c r="AR2567" s="18"/>
      <c r="AX2567" s="18"/>
      <c r="BD2567" s="18"/>
      <c r="BJ2567" s="18"/>
      <c r="BP2567" s="18"/>
      <c r="BV2567" s="18"/>
      <c r="CB2567" s="18"/>
    </row>
    <row r="2568" spans="4:80" s="1" customFormat="1" x14ac:dyDescent="0.35">
      <c r="D2568" s="18"/>
      <c r="J2568" s="18"/>
      <c r="O2568" s="36"/>
      <c r="T2568" s="36"/>
      <c r="Z2568" s="18"/>
      <c r="AF2568" s="18"/>
      <c r="AL2568" s="18"/>
      <c r="AR2568" s="18"/>
      <c r="AX2568" s="18"/>
      <c r="BD2568" s="18"/>
      <c r="BJ2568" s="18"/>
      <c r="BP2568" s="18"/>
      <c r="BV2568" s="18"/>
      <c r="CB2568" s="18"/>
    </row>
    <row r="2569" spans="4:80" s="1" customFormat="1" x14ac:dyDescent="0.35">
      <c r="D2569" s="18"/>
      <c r="J2569" s="18"/>
      <c r="O2569" s="36"/>
      <c r="T2569" s="36"/>
      <c r="Z2569" s="18"/>
      <c r="AF2569" s="18"/>
      <c r="AL2569" s="18"/>
      <c r="AR2569" s="18"/>
      <c r="AX2569" s="18"/>
      <c r="BD2569" s="18"/>
      <c r="BJ2569" s="18"/>
      <c r="BP2569" s="18"/>
      <c r="BV2569" s="18"/>
      <c r="CB2569" s="18"/>
    </row>
    <row r="2570" spans="4:80" s="1" customFormat="1" x14ac:dyDescent="0.35">
      <c r="D2570" s="18"/>
      <c r="J2570" s="18"/>
      <c r="O2570" s="36"/>
      <c r="T2570" s="36"/>
      <c r="Z2570" s="18"/>
      <c r="AF2570" s="18"/>
      <c r="AL2570" s="18"/>
      <c r="AR2570" s="18"/>
      <c r="AX2570" s="18"/>
      <c r="BD2570" s="18"/>
      <c r="BJ2570" s="18"/>
      <c r="BP2570" s="18"/>
      <c r="BV2570" s="18"/>
      <c r="CB2570" s="18"/>
    </row>
    <row r="2571" spans="4:80" s="1" customFormat="1" x14ac:dyDescent="0.35">
      <c r="D2571" s="18"/>
      <c r="J2571" s="18"/>
      <c r="O2571" s="36"/>
      <c r="T2571" s="36"/>
      <c r="Z2571" s="18"/>
      <c r="AF2571" s="18"/>
      <c r="AL2571" s="18"/>
      <c r="AR2571" s="18"/>
      <c r="AX2571" s="18"/>
      <c r="BD2571" s="18"/>
      <c r="BJ2571" s="18"/>
      <c r="BP2571" s="18"/>
      <c r="BV2571" s="18"/>
      <c r="CB2571" s="18"/>
    </row>
    <row r="2572" spans="4:80" s="1" customFormat="1" x14ac:dyDescent="0.35">
      <c r="D2572" s="18"/>
      <c r="J2572" s="18"/>
      <c r="O2572" s="36"/>
      <c r="T2572" s="36"/>
      <c r="Z2572" s="18"/>
      <c r="AF2572" s="18"/>
      <c r="AL2572" s="18"/>
      <c r="AR2572" s="18"/>
      <c r="AX2572" s="18"/>
      <c r="BD2572" s="18"/>
      <c r="BJ2572" s="18"/>
      <c r="BP2572" s="18"/>
      <c r="BV2572" s="18"/>
      <c r="CB2572" s="18"/>
    </row>
    <row r="2573" spans="4:80" s="1" customFormat="1" x14ac:dyDescent="0.35">
      <c r="D2573" s="18"/>
      <c r="J2573" s="18"/>
      <c r="O2573" s="36"/>
      <c r="T2573" s="36"/>
      <c r="Z2573" s="18"/>
      <c r="AF2573" s="18"/>
      <c r="AL2573" s="18"/>
      <c r="AR2573" s="18"/>
      <c r="AX2573" s="18"/>
      <c r="BD2573" s="18"/>
      <c r="BJ2573" s="18"/>
      <c r="BP2573" s="18"/>
      <c r="BV2573" s="18"/>
      <c r="CB2573" s="18"/>
    </row>
    <row r="2574" spans="4:80" s="1" customFormat="1" x14ac:dyDescent="0.35">
      <c r="D2574" s="18"/>
      <c r="J2574" s="18"/>
      <c r="O2574" s="36"/>
      <c r="T2574" s="36"/>
      <c r="Z2574" s="18"/>
      <c r="AF2574" s="18"/>
      <c r="AL2574" s="18"/>
      <c r="AR2574" s="18"/>
      <c r="AX2574" s="18"/>
      <c r="BD2574" s="18"/>
      <c r="BJ2574" s="18"/>
      <c r="BP2574" s="18"/>
      <c r="BV2574" s="18"/>
      <c r="CB2574" s="18"/>
    </row>
    <row r="2575" spans="4:80" s="1" customFormat="1" x14ac:dyDescent="0.35">
      <c r="D2575" s="18"/>
      <c r="J2575" s="18"/>
      <c r="O2575" s="36"/>
      <c r="T2575" s="36"/>
      <c r="Z2575" s="18"/>
      <c r="AF2575" s="18"/>
      <c r="AL2575" s="18"/>
      <c r="AR2575" s="18"/>
      <c r="AX2575" s="18"/>
      <c r="BD2575" s="18"/>
      <c r="BJ2575" s="18"/>
      <c r="BP2575" s="18"/>
      <c r="BV2575" s="18"/>
      <c r="CB2575" s="18"/>
    </row>
    <row r="2576" spans="4:80" s="1" customFormat="1" x14ac:dyDescent="0.35">
      <c r="D2576" s="18"/>
      <c r="J2576" s="18"/>
      <c r="O2576" s="36"/>
      <c r="T2576" s="36"/>
      <c r="Z2576" s="18"/>
      <c r="AF2576" s="18"/>
      <c r="AL2576" s="18"/>
      <c r="AR2576" s="18"/>
      <c r="AX2576" s="18"/>
      <c r="BD2576" s="18"/>
      <c r="BJ2576" s="18"/>
      <c r="BP2576" s="18"/>
      <c r="BV2576" s="18"/>
      <c r="CB2576" s="18"/>
    </row>
    <row r="2577" spans="4:80" s="1" customFormat="1" x14ac:dyDescent="0.35">
      <c r="D2577" s="18"/>
      <c r="J2577" s="18"/>
      <c r="O2577" s="36"/>
      <c r="T2577" s="36"/>
      <c r="Z2577" s="18"/>
      <c r="AF2577" s="18"/>
      <c r="AL2577" s="18"/>
      <c r="AR2577" s="18"/>
      <c r="AX2577" s="18"/>
      <c r="BD2577" s="18"/>
      <c r="BJ2577" s="18"/>
      <c r="BP2577" s="18"/>
      <c r="BV2577" s="18"/>
      <c r="CB2577" s="18"/>
    </row>
    <row r="2578" spans="4:80" s="1" customFormat="1" x14ac:dyDescent="0.35">
      <c r="D2578" s="18"/>
      <c r="J2578" s="18"/>
      <c r="O2578" s="36"/>
      <c r="T2578" s="36"/>
      <c r="Z2578" s="18"/>
      <c r="AF2578" s="18"/>
      <c r="AL2578" s="18"/>
      <c r="AR2578" s="18"/>
      <c r="AX2578" s="18"/>
      <c r="BD2578" s="18"/>
      <c r="BJ2578" s="18"/>
      <c r="BP2578" s="18"/>
      <c r="BV2578" s="18"/>
      <c r="CB2578" s="18"/>
    </row>
    <row r="2579" spans="4:80" s="1" customFormat="1" x14ac:dyDescent="0.35">
      <c r="D2579" s="18"/>
      <c r="J2579" s="18"/>
      <c r="O2579" s="36"/>
      <c r="T2579" s="36"/>
      <c r="Z2579" s="18"/>
      <c r="AF2579" s="18"/>
      <c r="AL2579" s="18"/>
      <c r="AR2579" s="18"/>
      <c r="AX2579" s="18"/>
      <c r="BD2579" s="18"/>
      <c r="BJ2579" s="18"/>
      <c r="BP2579" s="18"/>
      <c r="BV2579" s="18"/>
      <c r="CB2579" s="18"/>
    </row>
    <row r="2580" spans="4:80" s="1" customFormat="1" x14ac:dyDescent="0.35">
      <c r="D2580" s="18"/>
      <c r="J2580" s="18"/>
      <c r="O2580" s="36"/>
      <c r="T2580" s="36"/>
      <c r="Z2580" s="18"/>
      <c r="AF2580" s="18"/>
      <c r="AL2580" s="18"/>
      <c r="AR2580" s="18"/>
      <c r="AX2580" s="18"/>
      <c r="BD2580" s="18"/>
      <c r="BJ2580" s="18"/>
      <c r="BP2580" s="18"/>
      <c r="BV2580" s="18"/>
      <c r="CB2580" s="18"/>
    </row>
    <row r="2581" spans="4:80" s="1" customFormat="1" x14ac:dyDescent="0.35">
      <c r="D2581" s="18"/>
      <c r="J2581" s="18"/>
      <c r="O2581" s="36"/>
      <c r="T2581" s="36"/>
      <c r="Z2581" s="18"/>
      <c r="AF2581" s="18"/>
      <c r="AL2581" s="18"/>
      <c r="AR2581" s="18"/>
      <c r="AX2581" s="18"/>
      <c r="BD2581" s="18"/>
      <c r="BJ2581" s="18"/>
      <c r="BP2581" s="18"/>
      <c r="BV2581" s="18"/>
      <c r="CB2581" s="18"/>
    </row>
    <row r="2582" spans="4:80" s="1" customFormat="1" x14ac:dyDescent="0.35">
      <c r="D2582" s="18"/>
      <c r="J2582" s="18"/>
      <c r="O2582" s="36"/>
      <c r="T2582" s="36"/>
      <c r="Z2582" s="18"/>
      <c r="AF2582" s="18"/>
      <c r="AL2582" s="18"/>
      <c r="AR2582" s="18"/>
      <c r="AX2582" s="18"/>
      <c r="BD2582" s="18"/>
      <c r="BJ2582" s="18"/>
      <c r="BP2582" s="18"/>
      <c r="BV2582" s="18"/>
      <c r="CB2582" s="18"/>
    </row>
    <row r="2583" spans="4:80" s="1" customFormat="1" x14ac:dyDescent="0.35">
      <c r="D2583" s="18"/>
      <c r="J2583" s="18"/>
      <c r="O2583" s="36"/>
      <c r="T2583" s="36"/>
      <c r="Z2583" s="18"/>
      <c r="AF2583" s="18"/>
      <c r="AL2583" s="18"/>
      <c r="AR2583" s="18"/>
      <c r="AX2583" s="18"/>
      <c r="BD2583" s="18"/>
      <c r="BJ2583" s="18"/>
      <c r="BP2583" s="18"/>
      <c r="BV2583" s="18"/>
      <c r="CB2583" s="18"/>
    </row>
    <row r="2584" spans="4:80" s="1" customFormat="1" x14ac:dyDescent="0.35">
      <c r="D2584" s="18"/>
      <c r="J2584" s="18"/>
      <c r="O2584" s="36"/>
      <c r="T2584" s="36"/>
      <c r="Z2584" s="18"/>
      <c r="AF2584" s="18"/>
      <c r="AL2584" s="18"/>
      <c r="AR2584" s="18"/>
      <c r="AX2584" s="18"/>
      <c r="BD2584" s="18"/>
      <c r="BJ2584" s="18"/>
      <c r="BP2584" s="18"/>
      <c r="BV2584" s="18"/>
      <c r="CB2584" s="18"/>
    </row>
    <row r="2585" spans="4:80" s="1" customFormat="1" x14ac:dyDescent="0.35">
      <c r="D2585" s="18"/>
      <c r="J2585" s="18"/>
      <c r="O2585" s="36"/>
      <c r="T2585" s="36"/>
      <c r="Z2585" s="18"/>
      <c r="AF2585" s="18"/>
      <c r="AL2585" s="18"/>
      <c r="AR2585" s="18"/>
      <c r="AX2585" s="18"/>
      <c r="BD2585" s="18"/>
      <c r="BJ2585" s="18"/>
      <c r="BP2585" s="18"/>
      <c r="BV2585" s="18"/>
      <c r="CB2585" s="18"/>
    </row>
    <row r="2586" spans="4:80" s="1" customFormat="1" x14ac:dyDescent="0.35">
      <c r="D2586" s="18"/>
      <c r="J2586" s="18"/>
      <c r="O2586" s="36"/>
      <c r="T2586" s="36"/>
      <c r="Z2586" s="18"/>
      <c r="AF2586" s="18"/>
      <c r="AL2586" s="18"/>
      <c r="AR2586" s="18"/>
      <c r="AX2586" s="18"/>
      <c r="BD2586" s="18"/>
      <c r="BJ2586" s="18"/>
      <c r="BP2586" s="18"/>
      <c r="BV2586" s="18"/>
      <c r="CB2586" s="18"/>
    </row>
    <row r="2587" spans="4:80" s="1" customFormat="1" x14ac:dyDescent="0.35">
      <c r="D2587" s="18"/>
      <c r="J2587" s="18"/>
      <c r="O2587" s="36"/>
      <c r="T2587" s="36"/>
      <c r="Z2587" s="18"/>
      <c r="AF2587" s="18"/>
      <c r="AL2587" s="18"/>
      <c r="AR2587" s="18"/>
      <c r="AX2587" s="18"/>
      <c r="BD2587" s="18"/>
      <c r="BJ2587" s="18"/>
      <c r="BP2587" s="18"/>
      <c r="BV2587" s="18"/>
      <c r="CB2587" s="18"/>
    </row>
    <row r="2588" spans="4:80" s="1" customFormat="1" x14ac:dyDescent="0.35">
      <c r="D2588" s="18"/>
      <c r="J2588" s="18"/>
      <c r="O2588" s="36"/>
      <c r="T2588" s="36"/>
      <c r="Z2588" s="18"/>
      <c r="AF2588" s="18"/>
      <c r="AL2588" s="18"/>
      <c r="AR2588" s="18"/>
      <c r="AX2588" s="18"/>
      <c r="BD2588" s="18"/>
      <c r="BJ2588" s="18"/>
      <c r="BP2588" s="18"/>
      <c r="BV2588" s="18"/>
      <c r="CB2588" s="18"/>
    </row>
    <row r="2589" spans="4:80" s="1" customFormat="1" x14ac:dyDescent="0.35">
      <c r="D2589" s="18"/>
      <c r="J2589" s="18"/>
      <c r="O2589" s="36"/>
      <c r="T2589" s="36"/>
      <c r="Z2589" s="18"/>
      <c r="AF2589" s="18"/>
      <c r="AL2589" s="18"/>
      <c r="AR2589" s="18"/>
      <c r="AX2589" s="18"/>
      <c r="BD2589" s="18"/>
      <c r="BJ2589" s="18"/>
      <c r="BP2589" s="18"/>
      <c r="BV2589" s="18"/>
      <c r="CB2589" s="18"/>
    </row>
    <row r="2590" spans="4:80" s="1" customFormat="1" x14ac:dyDescent="0.35">
      <c r="D2590" s="18"/>
      <c r="J2590" s="18"/>
      <c r="O2590" s="36"/>
      <c r="T2590" s="36"/>
      <c r="Z2590" s="18"/>
      <c r="AF2590" s="18"/>
      <c r="AL2590" s="18"/>
      <c r="AR2590" s="18"/>
      <c r="AX2590" s="18"/>
      <c r="BD2590" s="18"/>
      <c r="BJ2590" s="18"/>
      <c r="BP2590" s="18"/>
      <c r="BV2590" s="18"/>
      <c r="CB2590" s="18"/>
    </row>
    <row r="2591" spans="4:80" s="1" customFormat="1" x14ac:dyDescent="0.35">
      <c r="D2591" s="18"/>
      <c r="J2591" s="18"/>
      <c r="O2591" s="36"/>
      <c r="T2591" s="36"/>
      <c r="Z2591" s="18"/>
      <c r="AF2591" s="18"/>
      <c r="AL2591" s="18"/>
      <c r="AR2591" s="18"/>
      <c r="AX2591" s="18"/>
      <c r="BD2591" s="18"/>
      <c r="BJ2591" s="18"/>
      <c r="BP2591" s="18"/>
      <c r="BV2591" s="18"/>
      <c r="CB2591" s="18"/>
    </row>
    <row r="2592" spans="4:80" s="1" customFormat="1" x14ac:dyDescent="0.35">
      <c r="D2592" s="18"/>
      <c r="J2592" s="18"/>
      <c r="O2592" s="36"/>
      <c r="T2592" s="36"/>
      <c r="Z2592" s="18"/>
      <c r="AF2592" s="18"/>
      <c r="AL2592" s="18"/>
      <c r="AR2592" s="18"/>
      <c r="AX2592" s="18"/>
      <c r="BD2592" s="18"/>
      <c r="BJ2592" s="18"/>
      <c r="BP2592" s="18"/>
      <c r="BV2592" s="18"/>
      <c r="CB2592" s="18"/>
    </row>
    <row r="2593" spans="4:80" s="1" customFormat="1" x14ac:dyDescent="0.35">
      <c r="D2593" s="18"/>
      <c r="J2593" s="18"/>
      <c r="O2593" s="36"/>
      <c r="T2593" s="36"/>
      <c r="Z2593" s="18"/>
      <c r="AF2593" s="18"/>
      <c r="AL2593" s="18"/>
      <c r="AR2593" s="18"/>
      <c r="AX2593" s="18"/>
      <c r="BD2593" s="18"/>
      <c r="BJ2593" s="18"/>
      <c r="BP2593" s="18"/>
      <c r="BV2593" s="18"/>
      <c r="CB2593" s="18"/>
    </row>
    <row r="2594" spans="4:80" s="1" customFormat="1" x14ac:dyDescent="0.35">
      <c r="D2594" s="18"/>
      <c r="J2594" s="18"/>
      <c r="O2594" s="36"/>
      <c r="T2594" s="36"/>
      <c r="Z2594" s="18"/>
      <c r="AF2594" s="18"/>
      <c r="AL2594" s="18"/>
      <c r="AR2594" s="18"/>
      <c r="AX2594" s="18"/>
      <c r="BD2594" s="18"/>
      <c r="BJ2594" s="18"/>
      <c r="BP2594" s="18"/>
      <c r="BV2594" s="18"/>
      <c r="CB2594" s="18"/>
    </row>
    <row r="2595" spans="4:80" s="1" customFormat="1" x14ac:dyDescent="0.35">
      <c r="D2595" s="18"/>
      <c r="J2595" s="18"/>
      <c r="O2595" s="36"/>
      <c r="T2595" s="36"/>
      <c r="Z2595" s="18"/>
      <c r="AF2595" s="18"/>
      <c r="AL2595" s="18"/>
      <c r="AR2595" s="18"/>
      <c r="AX2595" s="18"/>
      <c r="BD2595" s="18"/>
      <c r="BJ2595" s="18"/>
      <c r="BP2595" s="18"/>
      <c r="BV2595" s="18"/>
      <c r="CB2595" s="18"/>
    </row>
    <row r="2596" spans="4:80" s="1" customFormat="1" x14ac:dyDescent="0.35">
      <c r="D2596" s="18"/>
      <c r="J2596" s="18"/>
      <c r="O2596" s="36"/>
      <c r="T2596" s="36"/>
      <c r="Z2596" s="18"/>
      <c r="AF2596" s="18"/>
      <c r="AL2596" s="18"/>
      <c r="AR2596" s="18"/>
      <c r="AX2596" s="18"/>
      <c r="BD2596" s="18"/>
      <c r="BJ2596" s="18"/>
      <c r="BP2596" s="18"/>
      <c r="BV2596" s="18"/>
      <c r="CB2596" s="18"/>
    </row>
    <row r="2597" spans="4:80" s="1" customFormat="1" x14ac:dyDescent="0.35">
      <c r="D2597" s="18"/>
      <c r="J2597" s="18"/>
      <c r="O2597" s="36"/>
      <c r="T2597" s="36"/>
      <c r="Z2597" s="18"/>
      <c r="AF2597" s="18"/>
      <c r="AL2597" s="18"/>
      <c r="AR2597" s="18"/>
      <c r="AX2597" s="18"/>
      <c r="BD2597" s="18"/>
      <c r="BJ2597" s="18"/>
      <c r="BP2597" s="18"/>
      <c r="BV2597" s="18"/>
      <c r="CB2597" s="18"/>
    </row>
    <row r="2598" spans="4:80" s="1" customFormat="1" x14ac:dyDescent="0.35">
      <c r="D2598" s="18"/>
      <c r="J2598" s="18"/>
      <c r="O2598" s="36"/>
      <c r="T2598" s="36"/>
      <c r="Z2598" s="18"/>
      <c r="AF2598" s="18"/>
      <c r="AL2598" s="18"/>
      <c r="AR2598" s="18"/>
      <c r="AX2598" s="18"/>
      <c r="BD2598" s="18"/>
      <c r="BJ2598" s="18"/>
      <c r="BP2598" s="18"/>
      <c r="BV2598" s="18"/>
      <c r="CB2598" s="18"/>
    </row>
    <row r="2599" spans="4:80" s="1" customFormat="1" x14ac:dyDescent="0.35">
      <c r="D2599" s="18"/>
      <c r="J2599" s="18"/>
      <c r="O2599" s="36"/>
      <c r="T2599" s="36"/>
      <c r="Z2599" s="18"/>
      <c r="AF2599" s="18"/>
      <c r="AL2599" s="18"/>
      <c r="AR2599" s="18"/>
      <c r="AX2599" s="18"/>
      <c r="BD2599" s="18"/>
      <c r="BJ2599" s="18"/>
      <c r="BP2599" s="18"/>
      <c r="BV2599" s="18"/>
      <c r="CB2599" s="18"/>
    </row>
    <row r="2600" spans="4:80" s="1" customFormat="1" x14ac:dyDescent="0.35">
      <c r="D2600" s="18"/>
      <c r="J2600" s="18"/>
      <c r="O2600" s="36"/>
      <c r="T2600" s="36"/>
      <c r="Z2600" s="18"/>
      <c r="AF2600" s="18"/>
      <c r="AL2600" s="18"/>
      <c r="AR2600" s="18"/>
      <c r="AX2600" s="18"/>
      <c r="BD2600" s="18"/>
      <c r="BJ2600" s="18"/>
      <c r="BP2600" s="18"/>
      <c r="BV2600" s="18"/>
      <c r="CB2600" s="18"/>
    </row>
    <row r="2601" spans="4:80" s="1" customFormat="1" x14ac:dyDescent="0.35">
      <c r="D2601" s="18"/>
      <c r="J2601" s="18"/>
      <c r="O2601" s="36"/>
      <c r="T2601" s="36"/>
      <c r="Z2601" s="18"/>
      <c r="AF2601" s="18"/>
      <c r="AL2601" s="18"/>
      <c r="AR2601" s="18"/>
      <c r="AX2601" s="18"/>
      <c r="BD2601" s="18"/>
      <c r="BJ2601" s="18"/>
      <c r="BP2601" s="18"/>
      <c r="BV2601" s="18"/>
      <c r="CB2601" s="18"/>
    </row>
    <row r="2602" spans="4:80" s="1" customFormat="1" x14ac:dyDescent="0.35">
      <c r="D2602" s="18"/>
      <c r="J2602" s="18"/>
      <c r="O2602" s="36"/>
      <c r="T2602" s="36"/>
      <c r="Z2602" s="18"/>
      <c r="AF2602" s="18"/>
      <c r="AL2602" s="18"/>
      <c r="AR2602" s="18"/>
      <c r="AX2602" s="18"/>
      <c r="BD2602" s="18"/>
      <c r="BJ2602" s="18"/>
      <c r="BP2602" s="18"/>
      <c r="BV2602" s="18"/>
      <c r="CB2602" s="18"/>
    </row>
    <row r="2603" spans="4:80" s="1" customFormat="1" x14ac:dyDescent="0.35">
      <c r="D2603" s="18"/>
      <c r="J2603" s="18"/>
      <c r="O2603" s="36"/>
      <c r="T2603" s="36"/>
      <c r="Z2603" s="18"/>
      <c r="AF2603" s="18"/>
      <c r="AL2603" s="18"/>
      <c r="AR2603" s="18"/>
      <c r="AX2603" s="18"/>
      <c r="BD2603" s="18"/>
      <c r="BJ2603" s="18"/>
      <c r="BP2603" s="18"/>
      <c r="BV2603" s="18"/>
      <c r="CB2603" s="18"/>
    </row>
    <row r="2604" spans="4:80" s="1" customFormat="1" x14ac:dyDescent="0.35">
      <c r="D2604" s="18"/>
      <c r="J2604" s="18"/>
      <c r="O2604" s="36"/>
      <c r="T2604" s="36"/>
      <c r="Z2604" s="18"/>
      <c r="AF2604" s="18"/>
      <c r="AL2604" s="18"/>
      <c r="AR2604" s="18"/>
      <c r="AX2604" s="18"/>
      <c r="BD2604" s="18"/>
      <c r="BJ2604" s="18"/>
      <c r="BP2604" s="18"/>
      <c r="BV2604" s="18"/>
      <c r="CB2604" s="18"/>
    </row>
    <row r="2605" spans="4:80" s="1" customFormat="1" x14ac:dyDescent="0.35">
      <c r="D2605" s="18"/>
      <c r="J2605" s="18"/>
      <c r="O2605" s="36"/>
      <c r="T2605" s="36"/>
      <c r="Z2605" s="18"/>
      <c r="AF2605" s="18"/>
      <c r="AL2605" s="18"/>
      <c r="AR2605" s="18"/>
      <c r="AX2605" s="18"/>
      <c r="BD2605" s="18"/>
      <c r="BJ2605" s="18"/>
      <c r="BP2605" s="18"/>
      <c r="BV2605" s="18"/>
      <c r="CB2605" s="18"/>
    </row>
    <row r="2606" spans="4:80" s="1" customFormat="1" x14ac:dyDescent="0.35">
      <c r="D2606" s="18"/>
      <c r="J2606" s="18"/>
      <c r="O2606" s="36"/>
      <c r="T2606" s="36"/>
      <c r="Z2606" s="18"/>
      <c r="AF2606" s="18"/>
      <c r="AL2606" s="18"/>
      <c r="AR2606" s="18"/>
      <c r="AX2606" s="18"/>
      <c r="BD2606" s="18"/>
      <c r="BJ2606" s="18"/>
      <c r="BP2606" s="18"/>
      <c r="BV2606" s="18"/>
      <c r="CB2606" s="18"/>
    </row>
    <row r="2607" spans="4:80" s="1" customFormat="1" x14ac:dyDescent="0.35">
      <c r="D2607" s="18"/>
      <c r="J2607" s="18"/>
      <c r="O2607" s="36"/>
      <c r="T2607" s="36"/>
      <c r="Z2607" s="18"/>
      <c r="AF2607" s="18"/>
      <c r="AL2607" s="18"/>
      <c r="AR2607" s="18"/>
      <c r="AX2607" s="18"/>
      <c r="BD2607" s="18"/>
      <c r="BJ2607" s="18"/>
      <c r="BP2607" s="18"/>
      <c r="BV2607" s="18"/>
      <c r="CB2607" s="18"/>
    </row>
    <row r="2608" spans="4:80" s="1" customFormat="1" x14ac:dyDescent="0.35">
      <c r="D2608" s="18"/>
      <c r="J2608" s="18"/>
      <c r="O2608" s="36"/>
      <c r="T2608" s="36"/>
      <c r="Z2608" s="18"/>
      <c r="AF2608" s="18"/>
      <c r="AL2608" s="18"/>
      <c r="AR2608" s="18"/>
      <c r="AX2608" s="18"/>
      <c r="BD2608" s="18"/>
      <c r="BJ2608" s="18"/>
      <c r="BP2608" s="18"/>
      <c r="BV2608" s="18"/>
      <c r="CB2608" s="18"/>
    </row>
    <row r="2609" spans="4:80" s="1" customFormat="1" x14ac:dyDescent="0.35">
      <c r="D2609" s="18"/>
      <c r="J2609" s="18"/>
      <c r="O2609" s="36"/>
      <c r="T2609" s="36"/>
      <c r="Z2609" s="18"/>
      <c r="AF2609" s="18"/>
      <c r="AL2609" s="18"/>
      <c r="AR2609" s="18"/>
      <c r="AX2609" s="18"/>
      <c r="BD2609" s="18"/>
      <c r="BJ2609" s="18"/>
      <c r="BP2609" s="18"/>
      <c r="BV2609" s="18"/>
      <c r="CB2609" s="18"/>
    </row>
    <row r="2610" spans="4:80" s="1" customFormat="1" x14ac:dyDescent="0.35">
      <c r="D2610" s="18"/>
      <c r="J2610" s="18"/>
      <c r="O2610" s="36"/>
      <c r="T2610" s="36"/>
      <c r="Z2610" s="18"/>
      <c r="AF2610" s="18"/>
      <c r="AL2610" s="18"/>
      <c r="AR2610" s="18"/>
      <c r="AX2610" s="18"/>
      <c r="BD2610" s="18"/>
      <c r="BJ2610" s="18"/>
      <c r="BP2610" s="18"/>
      <c r="BV2610" s="18"/>
      <c r="CB2610" s="18"/>
    </row>
    <row r="2611" spans="4:80" s="1" customFormat="1" x14ac:dyDescent="0.35">
      <c r="D2611" s="18"/>
      <c r="J2611" s="18"/>
      <c r="O2611" s="36"/>
      <c r="T2611" s="36"/>
      <c r="Z2611" s="18"/>
      <c r="AF2611" s="18"/>
      <c r="AL2611" s="18"/>
      <c r="AR2611" s="18"/>
      <c r="AX2611" s="18"/>
      <c r="BD2611" s="18"/>
      <c r="BJ2611" s="18"/>
      <c r="BP2611" s="18"/>
      <c r="BV2611" s="18"/>
      <c r="CB2611" s="18"/>
    </row>
    <row r="2612" spans="4:80" s="1" customFormat="1" x14ac:dyDescent="0.35">
      <c r="D2612" s="18"/>
      <c r="J2612" s="18"/>
      <c r="O2612" s="36"/>
      <c r="T2612" s="36"/>
      <c r="Z2612" s="18"/>
      <c r="AF2612" s="18"/>
      <c r="AL2612" s="18"/>
      <c r="AR2612" s="18"/>
      <c r="AX2612" s="18"/>
      <c r="BD2612" s="18"/>
      <c r="BJ2612" s="18"/>
      <c r="BP2612" s="18"/>
      <c r="BV2612" s="18"/>
      <c r="CB2612" s="18"/>
    </row>
    <row r="2613" spans="4:80" s="1" customFormat="1" x14ac:dyDescent="0.35">
      <c r="D2613" s="18"/>
      <c r="J2613" s="18"/>
      <c r="O2613" s="36"/>
      <c r="T2613" s="36"/>
      <c r="Z2613" s="18"/>
      <c r="AF2613" s="18"/>
      <c r="AL2613" s="18"/>
      <c r="AR2613" s="18"/>
      <c r="AX2613" s="18"/>
      <c r="BD2613" s="18"/>
      <c r="BJ2613" s="18"/>
      <c r="BP2613" s="18"/>
      <c r="BV2613" s="18"/>
      <c r="CB2613" s="18"/>
    </row>
    <row r="2614" spans="4:80" s="1" customFormat="1" x14ac:dyDescent="0.35">
      <c r="D2614" s="18"/>
      <c r="J2614" s="18"/>
      <c r="O2614" s="36"/>
      <c r="T2614" s="36"/>
      <c r="Z2614" s="18"/>
      <c r="AF2614" s="18"/>
      <c r="AL2614" s="18"/>
      <c r="AR2614" s="18"/>
      <c r="AX2614" s="18"/>
      <c r="BD2614" s="18"/>
      <c r="BJ2614" s="18"/>
      <c r="BP2614" s="18"/>
      <c r="BV2614" s="18"/>
      <c r="CB2614" s="18"/>
    </row>
    <row r="2615" spans="4:80" s="1" customFormat="1" x14ac:dyDescent="0.35">
      <c r="D2615" s="18"/>
      <c r="J2615" s="18"/>
      <c r="O2615" s="36"/>
      <c r="T2615" s="36"/>
      <c r="Z2615" s="18"/>
      <c r="AF2615" s="18"/>
      <c r="AL2615" s="18"/>
      <c r="AR2615" s="18"/>
      <c r="AX2615" s="18"/>
      <c r="BD2615" s="18"/>
      <c r="BJ2615" s="18"/>
      <c r="BP2615" s="18"/>
      <c r="BV2615" s="18"/>
      <c r="CB2615" s="18"/>
    </row>
    <row r="2616" spans="4:80" s="1" customFormat="1" x14ac:dyDescent="0.35">
      <c r="D2616" s="18"/>
      <c r="J2616" s="18"/>
      <c r="O2616" s="36"/>
      <c r="T2616" s="36"/>
      <c r="Z2616" s="18"/>
      <c r="AF2616" s="18"/>
      <c r="AL2616" s="18"/>
      <c r="AR2616" s="18"/>
      <c r="AX2616" s="18"/>
      <c r="BD2616" s="18"/>
      <c r="BJ2616" s="18"/>
      <c r="BP2616" s="18"/>
      <c r="BV2616" s="18"/>
      <c r="CB2616" s="18"/>
    </row>
    <row r="2617" spans="4:80" s="1" customFormat="1" x14ac:dyDescent="0.35">
      <c r="D2617" s="18"/>
      <c r="J2617" s="18"/>
      <c r="O2617" s="36"/>
      <c r="T2617" s="36"/>
      <c r="Z2617" s="18"/>
      <c r="AF2617" s="18"/>
      <c r="AL2617" s="18"/>
      <c r="AR2617" s="18"/>
      <c r="AX2617" s="18"/>
      <c r="BD2617" s="18"/>
      <c r="BJ2617" s="18"/>
      <c r="BP2617" s="18"/>
      <c r="BV2617" s="18"/>
      <c r="CB2617" s="18"/>
    </row>
    <row r="2618" spans="4:80" s="1" customFormat="1" x14ac:dyDescent="0.35">
      <c r="D2618" s="18"/>
      <c r="J2618" s="18"/>
      <c r="O2618" s="36"/>
      <c r="T2618" s="36"/>
      <c r="Z2618" s="18"/>
      <c r="AF2618" s="18"/>
      <c r="AL2618" s="18"/>
      <c r="AR2618" s="18"/>
      <c r="AX2618" s="18"/>
      <c r="BD2618" s="18"/>
      <c r="BJ2618" s="18"/>
      <c r="BP2618" s="18"/>
      <c r="BV2618" s="18"/>
      <c r="CB2618" s="18"/>
    </row>
    <row r="2619" spans="4:80" s="1" customFormat="1" x14ac:dyDescent="0.35">
      <c r="D2619" s="18"/>
      <c r="J2619" s="18"/>
      <c r="O2619" s="36"/>
      <c r="T2619" s="36"/>
      <c r="Z2619" s="18"/>
      <c r="AF2619" s="18"/>
      <c r="AL2619" s="18"/>
      <c r="AR2619" s="18"/>
      <c r="AX2619" s="18"/>
      <c r="BD2619" s="18"/>
      <c r="BJ2619" s="18"/>
      <c r="BP2619" s="18"/>
      <c r="BV2619" s="18"/>
      <c r="CB2619" s="18"/>
    </row>
    <row r="2620" spans="4:80" s="1" customFormat="1" x14ac:dyDescent="0.35">
      <c r="D2620" s="18"/>
      <c r="J2620" s="18"/>
      <c r="O2620" s="36"/>
      <c r="T2620" s="36"/>
      <c r="Z2620" s="18"/>
      <c r="AF2620" s="18"/>
      <c r="AL2620" s="18"/>
      <c r="AR2620" s="18"/>
      <c r="AX2620" s="18"/>
      <c r="BD2620" s="18"/>
      <c r="BJ2620" s="18"/>
      <c r="BP2620" s="18"/>
      <c r="BV2620" s="18"/>
      <c r="CB2620" s="18"/>
    </row>
    <row r="2621" spans="4:80" s="1" customFormat="1" x14ac:dyDescent="0.35">
      <c r="D2621" s="18"/>
      <c r="J2621" s="18"/>
      <c r="O2621" s="36"/>
      <c r="T2621" s="36"/>
      <c r="Z2621" s="18"/>
      <c r="AF2621" s="18"/>
      <c r="AL2621" s="18"/>
      <c r="AR2621" s="18"/>
      <c r="AX2621" s="18"/>
      <c r="BD2621" s="18"/>
      <c r="BJ2621" s="18"/>
      <c r="BP2621" s="18"/>
      <c r="BV2621" s="18"/>
      <c r="CB2621" s="18"/>
    </row>
    <row r="2622" spans="4:80" s="1" customFormat="1" x14ac:dyDescent="0.35">
      <c r="D2622" s="18"/>
      <c r="J2622" s="18"/>
      <c r="O2622" s="36"/>
      <c r="T2622" s="36"/>
      <c r="Z2622" s="18"/>
      <c r="AF2622" s="18"/>
      <c r="AL2622" s="18"/>
      <c r="AR2622" s="18"/>
      <c r="AX2622" s="18"/>
      <c r="BD2622" s="18"/>
      <c r="BJ2622" s="18"/>
      <c r="BP2622" s="18"/>
      <c r="BV2622" s="18"/>
      <c r="CB2622" s="18"/>
    </row>
    <row r="2623" spans="4:80" s="1" customFormat="1" x14ac:dyDescent="0.35">
      <c r="D2623" s="18"/>
      <c r="J2623" s="18"/>
      <c r="O2623" s="36"/>
      <c r="T2623" s="36"/>
      <c r="Z2623" s="18"/>
      <c r="AF2623" s="18"/>
      <c r="AL2623" s="18"/>
      <c r="AR2623" s="18"/>
      <c r="AX2623" s="18"/>
      <c r="BD2623" s="18"/>
      <c r="BJ2623" s="18"/>
      <c r="BP2623" s="18"/>
      <c r="BV2623" s="18"/>
      <c r="CB2623" s="18"/>
    </row>
    <row r="2624" spans="4:80" s="1" customFormat="1" x14ac:dyDescent="0.35">
      <c r="D2624" s="18"/>
      <c r="J2624" s="18"/>
      <c r="O2624" s="36"/>
      <c r="T2624" s="36"/>
      <c r="Z2624" s="18"/>
      <c r="AF2624" s="18"/>
      <c r="AL2624" s="18"/>
      <c r="AR2624" s="18"/>
      <c r="AX2624" s="18"/>
      <c r="BD2624" s="18"/>
      <c r="BJ2624" s="18"/>
      <c r="BP2624" s="18"/>
      <c r="BV2624" s="18"/>
      <c r="CB2624" s="18"/>
    </row>
    <row r="2625" spans="4:80" s="1" customFormat="1" x14ac:dyDescent="0.35">
      <c r="D2625" s="18"/>
      <c r="J2625" s="18"/>
      <c r="O2625" s="36"/>
      <c r="T2625" s="36"/>
      <c r="Z2625" s="18"/>
      <c r="AF2625" s="18"/>
      <c r="AL2625" s="18"/>
      <c r="AR2625" s="18"/>
      <c r="AX2625" s="18"/>
      <c r="BD2625" s="18"/>
      <c r="BJ2625" s="18"/>
      <c r="BP2625" s="18"/>
      <c r="BV2625" s="18"/>
      <c r="CB2625" s="18"/>
    </row>
    <row r="2626" spans="4:80" s="1" customFormat="1" x14ac:dyDescent="0.35">
      <c r="D2626" s="18"/>
      <c r="J2626" s="18"/>
      <c r="O2626" s="36"/>
      <c r="T2626" s="36"/>
      <c r="Z2626" s="18"/>
      <c r="AF2626" s="18"/>
      <c r="AL2626" s="18"/>
      <c r="AR2626" s="18"/>
      <c r="AX2626" s="18"/>
      <c r="BD2626" s="18"/>
      <c r="BJ2626" s="18"/>
      <c r="BP2626" s="18"/>
      <c r="BV2626" s="18"/>
      <c r="CB2626" s="18"/>
    </row>
    <row r="2627" spans="4:80" s="1" customFormat="1" x14ac:dyDescent="0.35">
      <c r="D2627" s="18"/>
      <c r="J2627" s="18"/>
      <c r="O2627" s="36"/>
      <c r="T2627" s="36"/>
      <c r="Z2627" s="18"/>
      <c r="AF2627" s="18"/>
      <c r="AL2627" s="18"/>
      <c r="AR2627" s="18"/>
      <c r="AX2627" s="18"/>
      <c r="BD2627" s="18"/>
      <c r="BJ2627" s="18"/>
      <c r="BP2627" s="18"/>
      <c r="BV2627" s="18"/>
      <c r="CB2627" s="18"/>
    </row>
    <row r="2628" spans="4:80" s="1" customFormat="1" x14ac:dyDescent="0.35">
      <c r="D2628" s="18"/>
      <c r="J2628" s="18"/>
      <c r="O2628" s="36"/>
      <c r="T2628" s="36"/>
      <c r="Z2628" s="18"/>
      <c r="AF2628" s="18"/>
      <c r="AL2628" s="18"/>
      <c r="AR2628" s="18"/>
      <c r="AX2628" s="18"/>
      <c r="BD2628" s="18"/>
      <c r="BJ2628" s="18"/>
      <c r="BP2628" s="18"/>
      <c r="BV2628" s="18"/>
      <c r="CB2628" s="18"/>
    </row>
    <row r="2629" spans="4:80" s="1" customFormat="1" x14ac:dyDescent="0.35">
      <c r="D2629" s="18"/>
      <c r="J2629" s="18"/>
      <c r="O2629" s="36"/>
      <c r="T2629" s="36"/>
      <c r="Z2629" s="18"/>
      <c r="AF2629" s="18"/>
      <c r="AL2629" s="18"/>
      <c r="AR2629" s="18"/>
      <c r="AX2629" s="18"/>
      <c r="BD2629" s="18"/>
      <c r="BJ2629" s="18"/>
      <c r="BP2629" s="18"/>
      <c r="BV2629" s="18"/>
      <c r="CB2629" s="18"/>
    </row>
    <row r="2630" spans="4:80" s="1" customFormat="1" x14ac:dyDescent="0.35">
      <c r="D2630" s="18"/>
      <c r="J2630" s="18"/>
      <c r="O2630" s="36"/>
      <c r="T2630" s="36"/>
      <c r="Z2630" s="18"/>
      <c r="AF2630" s="18"/>
      <c r="AL2630" s="18"/>
      <c r="AR2630" s="18"/>
      <c r="AX2630" s="18"/>
      <c r="BD2630" s="18"/>
      <c r="BJ2630" s="18"/>
      <c r="BP2630" s="18"/>
      <c r="BV2630" s="18"/>
      <c r="CB2630" s="18"/>
    </row>
    <row r="2631" spans="4:80" s="1" customFormat="1" x14ac:dyDescent="0.35">
      <c r="D2631" s="18"/>
      <c r="J2631" s="18"/>
      <c r="O2631" s="36"/>
      <c r="T2631" s="36"/>
      <c r="Z2631" s="18"/>
      <c r="AF2631" s="18"/>
      <c r="AL2631" s="18"/>
      <c r="AR2631" s="18"/>
      <c r="AX2631" s="18"/>
      <c r="BD2631" s="18"/>
      <c r="BJ2631" s="18"/>
      <c r="BP2631" s="18"/>
      <c r="BV2631" s="18"/>
      <c r="CB2631" s="18"/>
    </row>
    <row r="2632" spans="4:80" s="1" customFormat="1" x14ac:dyDescent="0.35">
      <c r="D2632" s="18"/>
      <c r="J2632" s="18"/>
      <c r="O2632" s="36"/>
      <c r="T2632" s="36"/>
      <c r="Z2632" s="18"/>
      <c r="AF2632" s="18"/>
      <c r="AL2632" s="18"/>
      <c r="AR2632" s="18"/>
      <c r="AX2632" s="18"/>
      <c r="BD2632" s="18"/>
      <c r="BJ2632" s="18"/>
      <c r="BP2632" s="18"/>
      <c r="BV2632" s="18"/>
      <c r="CB2632" s="18"/>
    </row>
    <row r="2633" spans="4:80" s="1" customFormat="1" x14ac:dyDescent="0.35">
      <c r="D2633" s="18"/>
      <c r="J2633" s="18"/>
      <c r="O2633" s="36"/>
      <c r="T2633" s="36"/>
      <c r="Z2633" s="18"/>
      <c r="AF2633" s="18"/>
      <c r="AL2633" s="18"/>
      <c r="AR2633" s="18"/>
      <c r="AX2633" s="18"/>
      <c r="BD2633" s="18"/>
      <c r="BJ2633" s="18"/>
      <c r="BP2633" s="18"/>
      <c r="BV2633" s="18"/>
      <c r="CB2633" s="18"/>
    </row>
    <row r="2634" spans="4:80" s="1" customFormat="1" x14ac:dyDescent="0.35">
      <c r="D2634" s="18"/>
      <c r="J2634" s="18"/>
      <c r="O2634" s="36"/>
      <c r="T2634" s="36"/>
      <c r="Z2634" s="18"/>
      <c r="AF2634" s="18"/>
      <c r="AL2634" s="18"/>
      <c r="AR2634" s="18"/>
      <c r="AX2634" s="18"/>
      <c r="BD2634" s="18"/>
      <c r="BJ2634" s="18"/>
      <c r="BP2634" s="18"/>
      <c r="BV2634" s="18"/>
      <c r="CB2634" s="18"/>
    </row>
    <row r="2635" spans="4:80" s="1" customFormat="1" x14ac:dyDescent="0.35">
      <c r="D2635" s="18"/>
      <c r="J2635" s="18"/>
      <c r="O2635" s="36"/>
      <c r="T2635" s="36"/>
      <c r="Z2635" s="18"/>
      <c r="AF2635" s="18"/>
      <c r="AL2635" s="18"/>
      <c r="AR2635" s="18"/>
      <c r="AX2635" s="18"/>
      <c r="BD2635" s="18"/>
      <c r="BJ2635" s="18"/>
      <c r="BP2635" s="18"/>
      <c r="BV2635" s="18"/>
      <c r="CB2635" s="18"/>
    </row>
    <row r="2636" spans="4:80" s="1" customFormat="1" x14ac:dyDescent="0.35">
      <c r="D2636" s="18"/>
      <c r="J2636" s="18"/>
      <c r="O2636" s="36"/>
      <c r="T2636" s="36"/>
      <c r="Z2636" s="18"/>
      <c r="AF2636" s="18"/>
      <c r="AL2636" s="18"/>
      <c r="AR2636" s="18"/>
      <c r="AX2636" s="18"/>
      <c r="BD2636" s="18"/>
      <c r="BJ2636" s="18"/>
      <c r="BP2636" s="18"/>
      <c r="BV2636" s="18"/>
      <c r="CB2636" s="18"/>
    </row>
    <row r="2637" spans="4:80" s="1" customFormat="1" x14ac:dyDescent="0.35">
      <c r="D2637" s="18"/>
      <c r="J2637" s="18"/>
      <c r="O2637" s="36"/>
      <c r="T2637" s="36"/>
      <c r="Z2637" s="18"/>
      <c r="AF2637" s="18"/>
      <c r="AL2637" s="18"/>
      <c r="AR2637" s="18"/>
      <c r="AX2637" s="18"/>
      <c r="BD2637" s="18"/>
      <c r="BJ2637" s="18"/>
      <c r="BP2637" s="18"/>
      <c r="BV2637" s="18"/>
      <c r="CB2637" s="18"/>
    </row>
    <row r="2638" spans="4:80" s="1" customFormat="1" x14ac:dyDescent="0.35">
      <c r="D2638" s="18"/>
      <c r="J2638" s="18"/>
      <c r="O2638" s="36"/>
      <c r="T2638" s="36"/>
      <c r="Z2638" s="18"/>
      <c r="AF2638" s="18"/>
      <c r="AL2638" s="18"/>
      <c r="AR2638" s="18"/>
      <c r="AX2638" s="18"/>
      <c r="BD2638" s="18"/>
      <c r="BJ2638" s="18"/>
      <c r="BP2638" s="18"/>
      <c r="BV2638" s="18"/>
      <c r="CB2638" s="18"/>
    </row>
    <row r="2639" spans="4:80" s="1" customFormat="1" x14ac:dyDescent="0.35">
      <c r="D2639" s="18"/>
      <c r="J2639" s="18"/>
      <c r="O2639" s="36"/>
      <c r="T2639" s="36"/>
      <c r="Z2639" s="18"/>
      <c r="AF2639" s="18"/>
      <c r="AL2639" s="18"/>
      <c r="AR2639" s="18"/>
      <c r="AX2639" s="18"/>
      <c r="BD2639" s="18"/>
      <c r="BJ2639" s="18"/>
      <c r="BP2639" s="18"/>
      <c r="BV2639" s="18"/>
      <c r="CB2639" s="18"/>
    </row>
    <row r="2640" spans="4:80" s="1" customFormat="1" x14ac:dyDescent="0.35">
      <c r="D2640" s="18"/>
      <c r="J2640" s="18"/>
      <c r="O2640" s="36"/>
      <c r="T2640" s="36"/>
      <c r="Z2640" s="18"/>
      <c r="AF2640" s="18"/>
      <c r="AL2640" s="18"/>
      <c r="AR2640" s="18"/>
      <c r="AX2640" s="18"/>
      <c r="BD2640" s="18"/>
      <c r="BJ2640" s="18"/>
      <c r="BP2640" s="18"/>
      <c r="BV2640" s="18"/>
      <c r="CB2640" s="18"/>
    </row>
    <row r="2641" spans="4:80" s="1" customFormat="1" x14ac:dyDescent="0.35">
      <c r="D2641" s="18"/>
      <c r="J2641" s="18"/>
      <c r="O2641" s="36"/>
      <c r="T2641" s="36"/>
      <c r="Z2641" s="18"/>
      <c r="AF2641" s="18"/>
      <c r="AL2641" s="18"/>
      <c r="AR2641" s="18"/>
      <c r="AX2641" s="18"/>
      <c r="BD2641" s="18"/>
      <c r="BJ2641" s="18"/>
      <c r="BP2641" s="18"/>
      <c r="BV2641" s="18"/>
      <c r="CB2641" s="18"/>
    </row>
    <row r="2642" spans="4:80" s="1" customFormat="1" x14ac:dyDescent="0.35">
      <c r="D2642" s="18"/>
      <c r="J2642" s="18"/>
      <c r="O2642" s="36"/>
      <c r="T2642" s="36"/>
      <c r="Z2642" s="18"/>
      <c r="AF2642" s="18"/>
      <c r="AL2642" s="18"/>
      <c r="AR2642" s="18"/>
      <c r="AX2642" s="18"/>
      <c r="BD2642" s="18"/>
      <c r="BJ2642" s="18"/>
      <c r="BP2642" s="18"/>
      <c r="BV2642" s="18"/>
      <c r="CB2642" s="18"/>
    </row>
    <row r="2643" spans="4:80" s="1" customFormat="1" x14ac:dyDescent="0.35">
      <c r="D2643" s="18"/>
      <c r="J2643" s="18"/>
      <c r="O2643" s="36"/>
      <c r="T2643" s="36"/>
      <c r="Z2643" s="18"/>
      <c r="AF2643" s="18"/>
      <c r="AL2643" s="18"/>
      <c r="AR2643" s="18"/>
      <c r="AX2643" s="18"/>
      <c r="BD2643" s="18"/>
      <c r="BJ2643" s="18"/>
      <c r="BP2643" s="18"/>
      <c r="BV2643" s="18"/>
      <c r="CB2643" s="18"/>
    </row>
    <row r="2644" spans="4:80" s="1" customFormat="1" x14ac:dyDescent="0.35">
      <c r="D2644" s="18"/>
      <c r="J2644" s="18"/>
      <c r="O2644" s="36"/>
      <c r="T2644" s="36"/>
      <c r="Z2644" s="18"/>
      <c r="AF2644" s="18"/>
      <c r="AL2644" s="18"/>
      <c r="AR2644" s="18"/>
      <c r="AX2644" s="18"/>
      <c r="BD2644" s="18"/>
      <c r="BJ2644" s="18"/>
      <c r="BP2644" s="18"/>
      <c r="BV2644" s="18"/>
      <c r="CB2644" s="18"/>
    </row>
    <row r="2645" spans="4:80" s="1" customFormat="1" x14ac:dyDescent="0.35">
      <c r="D2645" s="18"/>
      <c r="J2645" s="18"/>
      <c r="O2645" s="36"/>
      <c r="T2645" s="36"/>
      <c r="Z2645" s="18"/>
      <c r="AF2645" s="18"/>
      <c r="AL2645" s="18"/>
      <c r="AR2645" s="18"/>
      <c r="AX2645" s="18"/>
      <c r="BD2645" s="18"/>
      <c r="BJ2645" s="18"/>
      <c r="BP2645" s="18"/>
      <c r="BV2645" s="18"/>
      <c r="CB2645" s="18"/>
    </row>
    <row r="2646" spans="4:80" s="1" customFormat="1" x14ac:dyDescent="0.35">
      <c r="D2646" s="18"/>
      <c r="J2646" s="18"/>
      <c r="O2646" s="36"/>
      <c r="T2646" s="36"/>
      <c r="Z2646" s="18"/>
      <c r="AF2646" s="18"/>
      <c r="AL2646" s="18"/>
      <c r="AR2646" s="18"/>
      <c r="AX2646" s="18"/>
      <c r="BD2646" s="18"/>
      <c r="BJ2646" s="18"/>
      <c r="BP2646" s="18"/>
      <c r="BV2646" s="18"/>
      <c r="CB2646" s="18"/>
    </row>
    <row r="2647" spans="4:80" s="1" customFormat="1" x14ac:dyDescent="0.35">
      <c r="D2647" s="18"/>
      <c r="J2647" s="18"/>
      <c r="O2647" s="36"/>
      <c r="T2647" s="36"/>
      <c r="Z2647" s="18"/>
      <c r="AF2647" s="18"/>
      <c r="AL2647" s="18"/>
      <c r="AR2647" s="18"/>
      <c r="AX2647" s="18"/>
      <c r="BD2647" s="18"/>
      <c r="BJ2647" s="18"/>
      <c r="BP2647" s="18"/>
      <c r="BV2647" s="18"/>
      <c r="CB2647" s="18"/>
    </row>
    <row r="2648" spans="4:80" s="1" customFormat="1" x14ac:dyDescent="0.35">
      <c r="D2648" s="18"/>
      <c r="J2648" s="18"/>
      <c r="O2648" s="36"/>
      <c r="T2648" s="36"/>
      <c r="Z2648" s="18"/>
      <c r="AF2648" s="18"/>
      <c r="AL2648" s="18"/>
      <c r="AR2648" s="18"/>
      <c r="AX2648" s="18"/>
      <c r="BD2648" s="18"/>
      <c r="BJ2648" s="18"/>
      <c r="BP2648" s="18"/>
      <c r="BV2648" s="18"/>
      <c r="CB2648" s="18"/>
    </row>
    <row r="2649" spans="4:80" s="1" customFormat="1" x14ac:dyDescent="0.35">
      <c r="D2649" s="18"/>
      <c r="J2649" s="18"/>
      <c r="O2649" s="36"/>
      <c r="T2649" s="36"/>
      <c r="Z2649" s="18"/>
      <c r="AF2649" s="18"/>
      <c r="AL2649" s="18"/>
      <c r="AR2649" s="18"/>
      <c r="AX2649" s="18"/>
      <c r="BD2649" s="18"/>
      <c r="BJ2649" s="18"/>
      <c r="BP2649" s="18"/>
      <c r="BV2649" s="18"/>
      <c r="CB2649" s="18"/>
    </row>
    <row r="2650" spans="4:80" s="1" customFormat="1" x14ac:dyDescent="0.35">
      <c r="D2650" s="18"/>
      <c r="J2650" s="18"/>
      <c r="O2650" s="36"/>
      <c r="T2650" s="36"/>
      <c r="Z2650" s="18"/>
      <c r="AF2650" s="18"/>
      <c r="AL2650" s="18"/>
      <c r="AR2650" s="18"/>
      <c r="AX2650" s="18"/>
      <c r="BD2650" s="18"/>
      <c r="BJ2650" s="18"/>
      <c r="BP2650" s="18"/>
      <c r="BV2650" s="18"/>
      <c r="CB2650" s="18"/>
    </row>
    <row r="2651" spans="4:80" s="1" customFormat="1" x14ac:dyDescent="0.35">
      <c r="D2651" s="18"/>
      <c r="J2651" s="18"/>
      <c r="O2651" s="36"/>
      <c r="T2651" s="36"/>
      <c r="Z2651" s="18"/>
      <c r="AF2651" s="18"/>
      <c r="AL2651" s="18"/>
      <c r="AR2651" s="18"/>
      <c r="AX2651" s="18"/>
      <c r="BD2651" s="18"/>
      <c r="BJ2651" s="18"/>
      <c r="BP2651" s="18"/>
      <c r="BV2651" s="18"/>
      <c r="CB2651" s="18"/>
    </row>
    <row r="2652" spans="4:80" s="1" customFormat="1" x14ac:dyDescent="0.35">
      <c r="D2652" s="18"/>
      <c r="J2652" s="18"/>
      <c r="O2652" s="36"/>
      <c r="T2652" s="36"/>
      <c r="Z2652" s="18"/>
      <c r="AF2652" s="18"/>
      <c r="AL2652" s="18"/>
      <c r="AR2652" s="18"/>
      <c r="AX2652" s="18"/>
      <c r="BD2652" s="18"/>
      <c r="BJ2652" s="18"/>
      <c r="BP2652" s="18"/>
      <c r="BV2652" s="18"/>
      <c r="CB2652" s="18"/>
    </row>
    <row r="2653" spans="4:80" s="1" customFormat="1" x14ac:dyDescent="0.35">
      <c r="D2653" s="18"/>
      <c r="J2653" s="18"/>
      <c r="O2653" s="36"/>
      <c r="T2653" s="36"/>
      <c r="Z2653" s="18"/>
      <c r="AF2653" s="18"/>
      <c r="AL2653" s="18"/>
      <c r="AR2653" s="18"/>
      <c r="AX2653" s="18"/>
      <c r="BD2653" s="18"/>
      <c r="BJ2653" s="18"/>
      <c r="BP2653" s="18"/>
      <c r="BV2653" s="18"/>
      <c r="CB2653" s="18"/>
    </row>
    <row r="2654" spans="4:80" s="1" customFormat="1" x14ac:dyDescent="0.35">
      <c r="D2654" s="18"/>
      <c r="J2654" s="18"/>
      <c r="O2654" s="36"/>
      <c r="T2654" s="36"/>
      <c r="Z2654" s="18"/>
      <c r="AF2654" s="18"/>
      <c r="AL2654" s="18"/>
      <c r="AR2654" s="18"/>
      <c r="AX2654" s="18"/>
      <c r="BD2654" s="18"/>
      <c r="BJ2654" s="18"/>
      <c r="BP2654" s="18"/>
      <c r="BV2654" s="18"/>
      <c r="CB2654" s="18"/>
    </row>
    <row r="2655" spans="4:80" s="1" customFormat="1" x14ac:dyDescent="0.35">
      <c r="D2655" s="18"/>
      <c r="J2655" s="18"/>
      <c r="O2655" s="36"/>
      <c r="T2655" s="36"/>
      <c r="Z2655" s="18"/>
      <c r="AF2655" s="18"/>
      <c r="AL2655" s="18"/>
      <c r="AR2655" s="18"/>
      <c r="AX2655" s="18"/>
      <c r="BD2655" s="18"/>
      <c r="BJ2655" s="18"/>
      <c r="BP2655" s="18"/>
      <c r="BV2655" s="18"/>
      <c r="CB2655" s="18"/>
    </row>
    <row r="2656" spans="4:80" s="1" customFormat="1" x14ac:dyDescent="0.35">
      <c r="D2656" s="18"/>
      <c r="J2656" s="18"/>
      <c r="O2656" s="36"/>
      <c r="T2656" s="36"/>
      <c r="Z2656" s="18"/>
      <c r="AF2656" s="18"/>
      <c r="AL2656" s="18"/>
      <c r="AR2656" s="18"/>
      <c r="AX2656" s="18"/>
      <c r="BD2656" s="18"/>
      <c r="BJ2656" s="18"/>
      <c r="BP2656" s="18"/>
      <c r="BV2656" s="18"/>
      <c r="CB2656" s="18"/>
    </row>
    <row r="2657" spans="4:80" s="1" customFormat="1" x14ac:dyDescent="0.35">
      <c r="D2657" s="18"/>
      <c r="J2657" s="18"/>
      <c r="O2657" s="36"/>
      <c r="T2657" s="36"/>
      <c r="Z2657" s="18"/>
      <c r="AF2657" s="18"/>
      <c r="AL2657" s="18"/>
      <c r="AR2657" s="18"/>
      <c r="AX2657" s="18"/>
      <c r="BD2657" s="18"/>
      <c r="BJ2657" s="18"/>
      <c r="BP2657" s="18"/>
      <c r="BV2657" s="18"/>
      <c r="CB2657" s="18"/>
    </row>
    <row r="2658" spans="4:80" s="1" customFormat="1" x14ac:dyDescent="0.35">
      <c r="D2658" s="18"/>
      <c r="J2658" s="18"/>
      <c r="O2658" s="36"/>
      <c r="T2658" s="36"/>
      <c r="Z2658" s="18"/>
      <c r="AF2658" s="18"/>
      <c r="AL2658" s="18"/>
      <c r="AR2658" s="18"/>
      <c r="AX2658" s="18"/>
      <c r="BD2658" s="18"/>
      <c r="BJ2658" s="18"/>
      <c r="BP2658" s="18"/>
      <c r="BV2658" s="18"/>
      <c r="CB2658" s="18"/>
    </row>
    <row r="2659" spans="4:80" s="1" customFormat="1" x14ac:dyDescent="0.35">
      <c r="D2659" s="18"/>
      <c r="J2659" s="18"/>
      <c r="O2659" s="36"/>
      <c r="T2659" s="36"/>
      <c r="Z2659" s="18"/>
      <c r="AF2659" s="18"/>
      <c r="AL2659" s="18"/>
      <c r="AR2659" s="18"/>
      <c r="AX2659" s="18"/>
      <c r="BD2659" s="18"/>
      <c r="BJ2659" s="18"/>
      <c r="BP2659" s="18"/>
      <c r="BV2659" s="18"/>
      <c r="CB2659" s="18"/>
    </row>
    <row r="2660" spans="4:80" s="1" customFormat="1" x14ac:dyDescent="0.35">
      <c r="D2660" s="18"/>
      <c r="J2660" s="18"/>
      <c r="O2660" s="36"/>
      <c r="T2660" s="36"/>
      <c r="Z2660" s="18"/>
      <c r="AF2660" s="18"/>
      <c r="AL2660" s="18"/>
      <c r="AR2660" s="18"/>
      <c r="AX2660" s="18"/>
      <c r="BD2660" s="18"/>
      <c r="BJ2660" s="18"/>
      <c r="BP2660" s="18"/>
      <c r="BV2660" s="18"/>
      <c r="CB2660" s="18"/>
    </row>
    <row r="2661" spans="4:80" s="1" customFormat="1" x14ac:dyDescent="0.35">
      <c r="D2661" s="18"/>
      <c r="J2661" s="18"/>
      <c r="O2661" s="36"/>
      <c r="T2661" s="36"/>
      <c r="Z2661" s="18"/>
      <c r="AF2661" s="18"/>
      <c r="AL2661" s="18"/>
      <c r="AR2661" s="18"/>
      <c r="AX2661" s="18"/>
      <c r="BD2661" s="18"/>
      <c r="BJ2661" s="18"/>
      <c r="BP2661" s="18"/>
      <c r="BV2661" s="18"/>
      <c r="CB2661" s="18"/>
    </row>
    <row r="2662" spans="4:80" s="1" customFormat="1" x14ac:dyDescent="0.35">
      <c r="D2662" s="18"/>
      <c r="J2662" s="18"/>
      <c r="O2662" s="36"/>
      <c r="T2662" s="36"/>
      <c r="Z2662" s="18"/>
      <c r="AF2662" s="18"/>
      <c r="AL2662" s="18"/>
      <c r="AR2662" s="18"/>
      <c r="AX2662" s="18"/>
      <c r="BD2662" s="18"/>
      <c r="BJ2662" s="18"/>
      <c r="BP2662" s="18"/>
      <c r="BV2662" s="18"/>
      <c r="CB2662" s="18"/>
    </row>
    <row r="2663" spans="4:80" s="1" customFormat="1" x14ac:dyDescent="0.35">
      <c r="D2663" s="18"/>
      <c r="J2663" s="18"/>
      <c r="O2663" s="36"/>
      <c r="T2663" s="36"/>
      <c r="Z2663" s="18"/>
      <c r="AF2663" s="18"/>
      <c r="AL2663" s="18"/>
      <c r="AR2663" s="18"/>
      <c r="AX2663" s="18"/>
      <c r="BD2663" s="18"/>
      <c r="BJ2663" s="18"/>
      <c r="BP2663" s="18"/>
      <c r="BV2663" s="18"/>
      <c r="CB2663" s="18"/>
    </row>
    <row r="2664" spans="4:80" s="1" customFormat="1" x14ac:dyDescent="0.35">
      <c r="D2664" s="18"/>
      <c r="J2664" s="18"/>
      <c r="O2664" s="36"/>
      <c r="T2664" s="36"/>
      <c r="Z2664" s="18"/>
      <c r="AF2664" s="18"/>
      <c r="AL2664" s="18"/>
      <c r="AR2664" s="18"/>
      <c r="AX2664" s="18"/>
      <c r="BD2664" s="18"/>
      <c r="BJ2664" s="18"/>
      <c r="BP2664" s="18"/>
      <c r="BV2664" s="18"/>
      <c r="CB2664" s="18"/>
    </row>
    <row r="2665" spans="4:80" s="1" customFormat="1" x14ac:dyDescent="0.35">
      <c r="D2665" s="18"/>
      <c r="J2665" s="18"/>
      <c r="O2665" s="36"/>
      <c r="T2665" s="36"/>
      <c r="Z2665" s="18"/>
      <c r="AF2665" s="18"/>
      <c r="AL2665" s="18"/>
      <c r="AR2665" s="18"/>
      <c r="AX2665" s="18"/>
      <c r="BD2665" s="18"/>
      <c r="BJ2665" s="18"/>
      <c r="BP2665" s="18"/>
      <c r="BV2665" s="18"/>
      <c r="CB2665" s="18"/>
    </row>
    <row r="2666" spans="4:80" s="1" customFormat="1" x14ac:dyDescent="0.35">
      <c r="D2666" s="18"/>
      <c r="J2666" s="18"/>
      <c r="O2666" s="36"/>
      <c r="T2666" s="36"/>
      <c r="Z2666" s="18"/>
      <c r="AF2666" s="18"/>
      <c r="AL2666" s="18"/>
      <c r="AR2666" s="18"/>
      <c r="AX2666" s="18"/>
      <c r="BD2666" s="18"/>
      <c r="BJ2666" s="18"/>
      <c r="BP2666" s="18"/>
      <c r="BV2666" s="18"/>
      <c r="CB2666" s="18"/>
    </row>
    <row r="2667" spans="4:80" s="1" customFormat="1" x14ac:dyDescent="0.35">
      <c r="D2667" s="18"/>
      <c r="J2667" s="18"/>
      <c r="O2667" s="36"/>
      <c r="T2667" s="36"/>
      <c r="Z2667" s="18"/>
      <c r="AF2667" s="18"/>
      <c r="AL2667" s="18"/>
      <c r="AR2667" s="18"/>
      <c r="AX2667" s="18"/>
      <c r="BD2667" s="18"/>
      <c r="BJ2667" s="18"/>
      <c r="BP2667" s="18"/>
      <c r="BV2667" s="18"/>
      <c r="CB2667" s="18"/>
    </row>
    <row r="2668" spans="4:80" s="1" customFormat="1" x14ac:dyDescent="0.35">
      <c r="D2668" s="18"/>
      <c r="J2668" s="18"/>
      <c r="O2668" s="36"/>
      <c r="T2668" s="36"/>
      <c r="Z2668" s="18"/>
      <c r="AF2668" s="18"/>
      <c r="AL2668" s="18"/>
      <c r="AR2668" s="18"/>
      <c r="AX2668" s="18"/>
      <c r="BD2668" s="18"/>
      <c r="BJ2668" s="18"/>
      <c r="BP2668" s="18"/>
      <c r="BV2668" s="18"/>
      <c r="CB2668" s="18"/>
    </row>
    <row r="2669" spans="4:80" s="1" customFormat="1" x14ac:dyDescent="0.35">
      <c r="D2669" s="18"/>
      <c r="J2669" s="18"/>
      <c r="O2669" s="36"/>
      <c r="T2669" s="36"/>
      <c r="Z2669" s="18"/>
      <c r="AF2669" s="18"/>
      <c r="AL2669" s="18"/>
      <c r="AR2669" s="18"/>
      <c r="AX2669" s="18"/>
      <c r="BD2669" s="18"/>
      <c r="BJ2669" s="18"/>
      <c r="BP2669" s="18"/>
      <c r="BV2669" s="18"/>
      <c r="CB2669" s="18"/>
    </row>
    <row r="2670" spans="4:80" s="1" customFormat="1" x14ac:dyDescent="0.35">
      <c r="D2670" s="18"/>
      <c r="J2670" s="18"/>
      <c r="O2670" s="36"/>
      <c r="T2670" s="36"/>
      <c r="Z2670" s="18"/>
      <c r="AF2670" s="18"/>
      <c r="AL2670" s="18"/>
      <c r="AR2670" s="18"/>
      <c r="AX2670" s="18"/>
      <c r="BD2670" s="18"/>
      <c r="BJ2670" s="18"/>
      <c r="BP2670" s="18"/>
      <c r="BV2670" s="18"/>
      <c r="CB2670" s="18"/>
    </row>
    <row r="2671" spans="4:80" s="1" customFormat="1" x14ac:dyDescent="0.35">
      <c r="D2671" s="18"/>
      <c r="J2671" s="18"/>
      <c r="O2671" s="36"/>
      <c r="T2671" s="36"/>
      <c r="Z2671" s="18"/>
      <c r="AF2671" s="18"/>
      <c r="AL2671" s="18"/>
      <c r="AR2671" s="18"/>
      <c r="AX2671" s="18"/>
      <c r="BD2671" s="18"/>
      <c r="BJ2671" s="18"/>
      <c r="BP2671" s="18"/>
      <c r="BV2671" s="18"/>
      <c r="CB2671" s="18"/>
    </row>
    <row r="2672" spans="4:80" s="1" customFormat="1" x14ac:dyDescent="0.35">
      <c r="D2672" s="18"/>
      <c r="J2672" s="18"/>
      <c r="O2672" s="36"/>
      <c r="T2672" s="36"/>
      <c r="Z2672" s="18"/>
      <c r="AF2672" s="18"/>
      <c r="AL2672" s="18"/>
      <c r="AR2672" s="18"/>
      <c r="AX2672" s="18"/>
      <c r="BD2672" s="18"/>
      <c r="BJ2672" s="18"/>
      <c r="BP2672" s="18"/>
      <c r="BV2672" s="18"/>
      <c r="CB2672" s="18"/>
    </row>
    <row r="2673" spans="4:80" s="1" customFormat="1" x14ac:dyDescent="0.35">
      <c r="D2673" s="18"/>
      <c r="J2673" s="18"/>
      <c r="O2673" s="36"/>
      <c r="T2673" s="36"/>
      <c r="Z2673" s="18"/>
      <c r="AF2673" s="18"/>
      <c r="AL2673" s="18"/>
      <c r="AR2673" s="18"/>
      <c r="AX2673" s="18"/>
      <c r="BD2673" s="18"/>
      <c r="BJ2673" s="18"/>
      <c r="BP2673" s="18"/>
      <c r="BV2673" s="18"/>
      <c r="CB2673" s="18"/>
    </row>
    <row r="2674" spans="4:80" s="1" customFormat="1" x14ac:dyDescent="0.35">
      <c r="D2674" s="18"/>
      <c r="J2674" s="18"/>
      <c r="O2674" s="36"/>
      <c r="T2674" s="36"/>
      <c r="Z2674" s="18"/>
      <c r="AF2674" s="18"/>
      <c r="AL2674" s="18"/>
      <c r="AR2674" s="18"/>
      <c r="AX2674" s="18"/>
      <c r="BD2674" s="18"/>
      <c r="BJ2674" s="18"/>
      <c r="BP2674" s="18"/>
      <c r="BV2674" s="18"/>
      <c r="CB2674" s="18"/>
    </row>
    <row r="2675" spans="4:80" s="1" customFormat="1" x14ac:dyDescent="0.35">
      <c r="D2675" s="18"/>
      <c r="J2675" s="18"/>
      <c r="O2675" s="36"/>
      <c r="T2675" s="36"/>
      <c r="Z2675" s="18"/>
      <c r="AF2675" s="18"/>
      <c r="AL2675" s="18"/>
      <c r="AR2675" s="18"/>
      <c r="AX2675" s="18"/>
      <c r="BD2675" s="18"/>
      <c r="BJ2675" s="18"/>
      <c r="BP2675" s="18"/>
      <c r="BV2675" s="18"/>
      <c r="CB2675" s="18"/>
    </row>
    <row r="2676" spans="4:80" s="1" customFormat="1" x14ac:dyDescent="0.35">
      <c r="D2676" s="18"/>
      <c r="J2676" s="18"/>
      <c r="O2676" s="36"/>
      <c r="T2676" s="36"/>
      <c r="Z2676" s="18"/>
      <c r="AF2676" s="18"/>
      <c r="AL2676" s="18"/>
      <c r="AR2676" s="18"/>
      <c r="AX2676" s="18"/>
      <c r="BD2676" s="18"/>
      <c r="BJ2676" s="18"/>
      <c r="BP2676" s="18"/>
      <c r="BV2676" s="18"/>
      <c r="CB2676" s="18"/>
    </row>
    <row r="2677" spans="4:80" s="1" customFormat="1" x14ac:dyDescent="0.35">
      <c r="D2677" s="18"/>
      <c r="J2677" s="18"/>
      <c r="O2677" s="36"/>
      <c r="T2677" s="36"/>
      <c r="Z2677" s="18"/>
      <c r="AF2677" s="18"/>
      <c r="AL2677" s="18"/>
      <c r="AR2677" s="18"/>
      <c r="AX2677" s="18"/>
      <c r="BD2677" s="18"/>
      <c r="BJ2677" s="18"/>
      <c r="BP2677" s="18"/>
      <c r="BV2677" s="18"/>
      <c r="CB2677" s="18"/>
    </row>
    <row r="2678" spans="4:80" s="1" customFormat="1" x14ac:dyDescent="0.35">
      <c r="D2678" s="18"/>
      <c r="J2678" s="18"/>
      <c r="O2678" s="36"/>
      <c r="T2678" s="36"/>
      <c r="Z2678" s="18"/>
      <c r="AF2678" s="18"/>
      <c r="AL2678" s="18"/>
      <c r="AR2678" s="18"/>
      <c r="AX2678" s="18"/>
      <c r="BD2678" s="18"/>
      <c r="BJ2678" s="18"/>
      <c r="BP2678" s="18"/>
      <c r="BV2678" s="18"/>
      <c r="CB2678" s="18"/>
    </row>
    <row r="2679" spans="4:80" s="1" customFormat="1" x14ac:dyDescent="0.35">
      <c r="D2679" s="18"/>
      <c r="J2679" s="18"/>
      <c r="O2679" s="36"/>
      <c r="T2679" s="36"/>
      <c r="Z2679" s="18"/>
      <c r="AF2679" s="18"/>
      <c r="AL2679" s="18"/>
      <c r="AR2679" s="18"/>
      <c r="AX2679" s="18"/>
      <c r="BD2679" s="18"/>
      <c r="BJ2679" s="18"/>
      <c r="BP2679" s="18"/>
      <c r="BV2679" s="18"/>
      <c r="CB2679" s="18"/>
    </row>
    <row r="2680" spans="4:80" s="1" customFormat="1" x14ac:dyDescent="0.35">
      <c r="D2680" s="18"/>
      <c r="J2680" s="18"/>
      <c r="O2680" s="36"/>
      <c r="T2680" s="36"/>
      <c r="Z2680" s="18"/>
      <c r="AF2680" s="18"/>
      <c r="AL2680" s="18"/>
      <c r="AR2680" s="18"/>
      <c r="AX2680" s="18"/>
      <c r="BD2680" s="18"/>
      <c r="BJ2680" s="18"/>
      <c r="BP2680" s="18"/>
      <c r="BV2680" s="18"/>
      <c r="CB2680" s="18"/>
    </row>
    <row r="2681" spans="4:80" s="1" customFormat="1" x14ac:dyDescent="0.35">
      <c r="D2681" s="18"/>
      <c r="J2681" s="18"/>
      <c r="O2681" s="36"/>
      <c r="T2681" s="36"/>
      <c r="Z2681" s="18"/>
      <c r="AF2681" s="18"/>
      <c r="AL2681" s="18"/>
      <c r="AR2681" s="18"/>
      <c r="AX2681" s="18"/>
      <c r="BD2681" s="18"/>
      <c r="BJ2681" s="18"/>
      <c r="BP2681" s="18"/>
      <c r="BV2681" s="18"/>
      <c r="CB2681" s="18"/>
    </row>
    <row r="2682" spans="4:80" s="1" customFormat="1" x14ac:dyDescent="0.35">
      <c r="D2682" s="18"/>
      <c r="J2682" s="18"/>
      <c r="O2682" s="36"/>
      <c r="T2682" s="36"/>
      <c r="Z2682" s="18"/>
      <c r="AF2682" s="18"/>
      <c r="AL2682" s="18"/>
      <c r="AR2682" s="18"/>
      <c r="AX2682" s="18"/>
      <c r="BD2682" s="18"/>
      <c r="BJ2682" s="18"/>
      <c r="BP2682" s="18"/>
      <c r="BV2682" s="18"/>
      <c r="CB2682" s="18"/>
    </row>
    <row r="2683" spans="4:80" s="1" customFormat="1" x14ac:dyDescent="0.35">
      <c r="D2683" s="18"/>
      <c r="J2683" s="18"/>
      <c r="O2683" s="36"/>
      <c r="T2683" s="36"/>
      <c r="Z2683" s="18"/>
      <c r="AF2683" s="18"/>
      <c r="AL2683" s="18"/>
      <c r="AR2683" s="18"/>
      <c r="AX2683" s="18"/>
      <c r="BD2683" s="18"/>
      <c r="BJ2683" s="18"/>
      <c r="BP2683" s="18"/>
      <c r="BV2683" s="18"/>
      <c r="CB2683" s="18"/>
    </row>
    <row r="2684" spans="4:80" s="1" customFormat="1" x14ac:dyDescent="0.35">
      <c r="D2684" s="18"/>
      <c r="J2684" s="18"/>
      <c r="O2684" s="36"/>
      <c r="T2684" s="36"/>
      <c r="Z2684" s="18"/>
      <c r="AF2684" s="18"/>
      <c r="AL2684" s="18"/>
      <c r="AR2684" s="18"/>
      <c r="AX2684" s="18"/>
      <c r="BD2684" s="18"/>
      <c r="BJ2684" s="18"/>
      <c r="BP2684" s="18"/>
      <c r="BV2684" s="18"/>
      <c r="CB2684" s="18"/>
    </row>
    <row r="2685" spans="4:80" s="1" customFormat="1" x14ac:dyDescent="0.35">
      <c r="D2685" s="18"/>
      <c r="J2685" s="18"/>
      <c r="O2685" s="36"/>
      <c r="T2685" s="36"/>
      <c r="Z2685" s="18"/>
      <c r="AF2685" s="18"/>
      <c r="AL2685" s="18"/>
      <c r="AR2685" s="18"/>
      <c r="AX2685" s="18"/>
      <c r="BD2685" s="18"/>
      <c r="BJ2685" s="18"/>
      <c r="BP2685" s="18"/>
      <c r="BV2685" s="18"/>
      <c r="CB2685" s="18"/>
    </row>
    <row r="2686" spans="4:80" s="1" customFormat="1" x14ac:dyDescent="0.35">
      <c r="D2686" s="18"/>
      <c r="J2686" s="18"/>
      <c r="O2686" s="36"/>
      <c r="T2686" s="36"/>
      <c r="Z2686" s="18"/>
      <c r="AF2686" s="18"/>
      <c r="AL2686" s="18"/>
      <c r="AR2686" s="18"/>
      <c r="AX2686" s="18"/>
      <c r="BD2686" s="18"/>
      <c r="BJ2686" s="18"/>
      <c r="BP2686" s="18"/>
      <c r="BV2686" s="18"/>
      <c r="CB2686" s="18"/>
    </row>
    <row r="2687" spans="4:80" s="1" customFormat="1" x14ac:dyDescent="0.35">
      <c r="D2687" s="18"/>
      <c r="J2687" s="18"/>
      <c r="O2687" s="36"/>
      <c r="T2687" s="36"/>
      <c r="Z2687" s="18"/>
      <c r="AF2687" s="18"/>
      <c r="AL2687" s="18"/>
      <c r="AR2687" s="18"/>
      <c r="AX2687" s="18"/>
      <c r="BD2687" s="18"/>
      <c r="BJ2687" s="18"/>
      <c r="BP2687" s="18"/>
      <c r="BV2687" s="18"/>
      <c r="CB2687" s="18"/>
    </row>
    <row r="2688" spans="4:80" s="1" customFormat="1" x14ac:dyDescent="0.35">
      <c r="D2688" s="18"/>
      <c r="J2688" s="18"/>
      <c r="O2688" s="36"/>
      <c r="T2688" s="36"/>
      <c r="Z2688" s="18"/>
      <c r="AF2688" s="18"/>
      <c r="AL2688" s="18"/>
      <c r="AR2688" s="18"/>
      <c r="AX2688" s="18"/>
      <c r="BD2688" s="18"/>
      <c r="BJ2688" s="18"/>
      <c r="BP2688" s="18"/>
      <c r="BV2688" s="18"/>
      <c r="CB2688" s="18"/>
    </row>
    <row r="2689" spans="4:80" s="1" customFormat="1" x14ac:dyDescent="0.35">
      <c r="D2689" s="18"/>
      <c r="J2689" s="18"/>
      <c r="O2689" s="36"/>
      <c r="T2689" s="36"/>
      <c r="Z2689" s="18"/>
      <c r="AF2689" s="18"/>
      <c r="AL2689" s="18"/>
      <c r="AR2689" s="18"/>
      <c r="AX2689" s="18"/>
      <c r="BD2689" s="18"/>
      <c r="BJ2689" s="18"/>
      <c r="BP2689" s="18"/>
      <c r="BV2689" s="18"/>
      <c r="CB2689" s="18"/>
    </row>
    <row r="2690" spans="4:80" s="1" customFormat="1" x14ac:dyDescent="0.35">
      <c r="D2690" s="18"/>
      <c r="J2690" s="18"/>
      <c r="O2690" s="36"/>
      <c r="T2690" s="36"/>
      <c r="Z2690" s="18"/>
      <c r="AF2690" s="18"/>
      <c r="AL2690" s="18"/>
      <c r="AR2690" s="18"/>
      <c r="AX2690" s="18"/>
      <c r="BD2690" s="18"/>
      <c r="BJ2690" s="18"/>
      <c r="BP2690" s="18"/>
      <c r="BV2690" s="18"/>
      <c r="CB2690" s="18"/>
    </row>
    <row r="2691" spans="4:80" s="1" customFormat="1" x14ac:dyDescent="0.35">
      <c r="D2691" s="18"/>
      <c r="J2691" s="18"/>
      <c r="O2691" s="36"/>
      <c r="T2691" s="36"/>
      <c r="Z2691" s="18"/>
      <c r="AF2691" s="18"/>
      <c r="AL2691" s="18"/>
      <c r="AR2691" s="18"/>
      <c r="AX2691" s="18"/>
      <c r="BD2691" s="18"/>
      <c r="BJ2691" s="18"/>
      <c r="BP2691" s="18"/>
      <c r="BV2691" s="18"/>
      <c r="CB2691" s="18"/>
    </row>
    <row r="2692" spans="4:80" s="1" customFormat="1" x14ac:dyDescent="0.35">
      <c r="D2692" s="18"/>
      <c r="J2692" s="18"/>
      <c r="O2692" s="36"/>
      <c r="T2692" s="36"/>
      <c r="Z2692" s="18"/>
      <c r="AF2692" s="18"/>
      <c r="AL2692" s="18"/>
      <c r="AR2692" s="18"/>
      <c r="AX2692" s="18"/>
      <c r="BD2692" s="18"/>
      <c r="BJ2692" s="18"/>
      <c r="BP2692" s="18"/>
      <c r="BV2692" s="18"/>
      <c r="CB2692" s="18"/>
    </row>
    <row r="2693" spans="4:80" s="1" customFormat="1" x14ac:dyDescent="0.35">
      <c r="D2693" s="18"/>
      <c r="J2693" s="18"/>
      <c r="O2693" s="36"/>
      <c r="T2693" s="36"/>
      <c r="Z2693" s="18"/>
      <c r="AF2693" s="18"/>
      <c r="AL2693" s="18"/>
      <c r="AR2693" s="18"/>
      <c r="AX2693" s="18"/>
      <c r="BD2693" s="18"/>
      <c r="BJ2693" s="18"/>
      <c r="BP2693" s="18"/>
      <c r="BV2693" s="18"/>
      <c r="CB2693" s="18"/>
    </row>
    <row r="2694" spans="4:80" s="1" customFormat="1" x14ac:dyDescent="0.35">
      <c r="D2694" s="18"/>
      <c r="J2694" s="18"/>
      <c r="O2694" s="36"/>
      <c r="T2694" s="36"/>
      <c r="Z2694" s="18"/>
      <c r="AF2694" s="18"/>
      <c r="AL2694" s="18"/>
      <c r="AR2694" s="18"/>
      <c r="AX2694" s="18"/>
      <c r="BD2694" s="18"/>
      <c r="BJ2694" s="18"/>
      <c r="BP2694" s="18"/>
      <c r="BV2694" s="18"/>
      <c r="CB2694" s="18"/>
    </row>
    <row r="2695" spans="4:80" s="1" customFormat="1" x14ac:dyDescent="0.35">
      <c r="D2695" s="18"/>
      <c r="J2695" s="18"/>
      <c r="O2695" s="36"/>
      <c r="T2695" s="36"/>
      <c r="Z2695" s="18"/>
      <c r="AF2695" s="18"/>
      <c r="AL2695" s="18"/>
      <c r="AR2695" s="18"/>
      <c r="AX2695" s="18"/>
      <c r="BD2695" s="18"/>
      <c r="BJ2695" s="18"/>
      <c r="BP2695" s="18"/>
      <c r="BV2695" s="18"/>
      <c r="CB2695" s="18"/>
    </row>
    <row r="2696" spans="4:80" s="1" customFormat="1" x14ac:dyDescent="0.35">
      <c r="D2696" s="18"/>
      <c r="J2696" s="18"/>
      <c r="O2696" s="36"/>
      <c r="T2696" s="36"/>
      <c r="Z2696" s="18"/>
      <c r="AF2696" s="18"/>
      <c r="AL2696" s="18"/>
      <c r="AR2696" s="18"/>
      <c r="AX2696" s="18"/>
      <c r="BD2696" s="18"/>
      <c r="BJ2696" s="18"/>
      <c r="BP2696" s="18"/>
      <c r="BV2696" s="18"/>
      <c r="CB2696" s="18"/>
    </row>
    <row r="2697" spans="4:80" s="1" customFormat="1" x14ac:dyDescent="0.35">
      <c r="D2697" s="18"/>
      <c r="J2697" s="18"/>
      <c r="O2697" s="36"/>
      <c r="T2697" s="36"/>
      <c r="Z2697" s="18"/>
      <c r="AF2697" s="18"/>
      <c r="AL2697" s="18"/>
      <c r="AR2697" s="18"/>
      <c r="AX2697" s="18"/>
      <c r="BD2697" s="18"/>
      <c r="BJ2697" s="18"/>
      <c r="BP2697" s="18"/>
      <c r="BV2697" s="18"/>
      <c r="CB2697" s="18"/>
    </row>
    <row r="2698" spans="4:80" s="1" customFormat="1" x14ac:dyDescent="0.35">
      <c r="D2698" s="18"/>
      <c r="J2698" s="18"/>
      <c r="O2698" s="36"/>
      <c r="T2698" s="36"/>
      <c r="Z2698" s="18"/>
      <c r="AF2698" s="18"/>
      <c r="AL2698" s="18"/>
      <c r="AR2698" s="18"/>
      <c r="AX2698" s="18"/>
      <c r="BD2698" s="18"/>
      <c r="BJ2698" s="18"/>
      <c r="BP2698" s="18"/>
      <c r="BV2698" s="18"/>
      <c r="CB2698" s="18"/>
    </row>
    <row r="2699" spans="4:80" s="1" customFormat="1" x14ac:dyDescent="0.35">
      <c r="D2699" s="18"/>
      <c r="J2699" s="18"/>
      <c r="O2699" s="36"/>
      <c r="T2699" s="36"/>
      <c r="Z2699" s="18"/>
      <c r="AF2699" s="18"/>
      <c r="AL2699" s="18"/>
      <c r="AR2699" s="18"/>
      <c r="AX2699" s="18"/>
      <c r="BD2699" s="18"/>
      <c r="BJ2699" s="18"/>
      <c r="BP2699" s="18"/>
      <c r="BV2699" s="18"/>
      <c r="CB2699" s="18"/>
    </row>
    <row r="2700" spans="4:80" s="1" customFormat="1" x14ac:dyDescent="0.35">
      <c r="D2700" s="18"/>
      <c r="J2700" s="18"/>
      <c r="O2700" s="36"/>
      <c r="T2700" s="36"/>
      <c r="Z2700" s="18"/>
      <c r="AF2700" s="18"/>
      <c r="AL2700" s="18"/>
      <c r="AR2700" s="18"/>
      <c r="AX2700" s="18"/>
      <c r="BD2700" s="18"/>
      <c r="BJ2700" s="18"/>
      <c r="BP2700" s="18"/>
      <c r="BV2700" s="18"/>
      <c r="CB2700" s="18"/>
    </row>
    <row r="2701" spans="4:80" s="1" customFormat="1" x14ac:dyDescent="0.35">
      <c r="D2701" s="18"/>
      <c r="J2701" s="18"/>
      <c r="O2701" s="36"/>
      <c r="T2701" s="36"/>
      <c r="Z2701" s="18"/>
      <c r="AF2701" s="18"/>
      <c r="AL2701" s="18"/>
      <c r="AR2701" s="18"/>
      <c r="AX2701" s="18"/>
      <c r="BD2701" s="18"/>
      <c r="BJ2701" s="18"/>
      <c r="BP2701" s="18"/>
      <c r="BV2701" s="18"/>
      <c r="CB2701" s="18"/>
    </row>
    <row r="2702" spans="4:80" s="1" customFormat="1" x14ac:dyDescent="0.35">
      <c r="D2702" s="18"/>
      <c r="J2702" s="18"/>
      <c r="O2702" s="36"/>
      <c r="T2702" s="36"/>
      <c r="Z2702" s="18"/>
      <c r="AF2702" s="18"/>
      <c r="AL2702" s="18"/>
      <c r="AR2702" s="18"/>
      <c r="AX2702" s="18"/>
      <c r="BD2702" s="18"/>
      <c r="BJ2702" s="18"/>
      <c r="BP2702" s="18"/>
      <c r="BV2702" s="18"/>
      <c r="CB2702" s="18"/>
    </row>
    <row r="2703" spans="4:80" s="1" customFormat="1" x14ac:dyDescent="0.35">
      <c r="D2703" s="18"/>
      <c r="J2703" s="18"/>
      <c r="O2703" s="36"/>
      <c r="T2703" s="36"/>
      <c r="Z2703" s="18"/>
      <c r="AF2703" s="18"/>
      <c r="AL2703" s="18"/>
      <c r="AR2703" s="18"/>
      <c r="AX2703" s="18"/>
      <c r="BD2703" s="18"/>
      <c r="BJ2703" s="18"/>
      <c r="BP2703" s="18"/>
      <c r="BV2703" s="18"/>
      <c r="CB2703" s="18"/>
    </row>
    <row r="2704" spans="4:80" s="1" customFormat="1" x14ac:dyDescent="0.35">
      <c r="D2704" s="18"/>
      <c r="J2704" s="18"/>
      <c r="O2704" s="36"/>
      <c r="T2704" s="36"/>
      <c r="Z2704" s="18"/>
      <c r="AF2704" s="18"/>
      <c r="AL2704" s="18"/>
      <c r="AR2704" s="18"/>
      <c r="AX2704" s="18"/>
      <c r="BD2704" s="18"/>
      <c r="BJ2704" s="18"/>
      <c r="BP2704" s="18"/>
      <c r="BV2704" s="18"/>
      <c r="CB2704" s="18"/>
    </row>
    <row r="2705" spans="4:80" s="1" customFormat="1" x14ac:dyDescent="0.35">
      <c r="D2705" s="18"/>
      <c r="J2705" s="18"/>
      <c r="O2705" s="36"/>
      <c r="T2705" s="36"/>
      <c r="Z2705" s="18"/>
      <c r="AF2705" s="18"/>
      <c r="AL2705" s="18"/>
      <c r="AR2705" s="18"/>
      <c r="AX2705" s="18"/>
      <c r="BD2705" s="18"/>
      <c r="BJ2705" s="18"/>
      <c r="BP2705" s="18"/>
      <c r="BV2705" s="18"/>
      <c r="CB2705" s="18"/>
    </row>
    <row r="2706" spans="4:80" s="1" customFormat="1" x14ac:dyDescent="0.35">
      <c r="D2706" s="18"/>
      <c r="J2706" s="18"/>
      <c r="O2706" s="36"/>
      <c r="T2706" s="36"/>
      <c r="Z2706" s="18"/>
      <c r="AF2706" s="18"/>
      <c r="AL2706" s="18"/>
      <c r="AR2706" s="18"/>
      <c r="AX2706" s="18"/>
      <c r="BD2706" s="18"/>
      <c r="BJ2706" s="18"/>
      <c r="BP2706" s="18"/>
      <c r="BV2706" s="18"/>
      <c r="CB2706" s="18"/>
    </row>
    <row r="2707" spans="4:80" s="1" customFormat="1" x14ac:dyDescent="0.35">
      <c r="D2707" s="18"/>
      <c r="J2707" s="18"/>
      <c r="O2707" s="36"/>
      <c r="T2707" s="36"/>
      <c r="Z2707" s="18"/>
      <c r="AF2707" s="18"/>
      <c r="AL2707" s="18"/>
      <c r="AR2707" s="18"/>
      <c r="AX2707" s="18"/>
      <c r="BD2707" s="18"/>
      <c r="BJ2707" s="18"/>
      <c r="BP2707" s="18"/>
      <c r="BV2707" s="18"/>
      <c r="CB2707" s="18"/>
    </row>
    <row r="2708" spans="4:80" s="1" customFormat="1" x14ac:dyDescent="0.35">
      <c r="D2708" s="18"/>
      <c r="J2708" s="18"/>
      <c r="O2708" s="36"/>
      <c r="T2708" s="36"/>
      <c r="Z2708" s="18"/>
      <c r="AF2708" s="18"/>
      <c r="AL2708" s="18"/>
      <c r="AR2708" s="18"/>
      <c r="AX2708" s="18"/>
      <c r="BD2708" s="18"/>
      <c r="BJ2708" s="18"/>
      <c r="BP2708" s="18"/>
      <c r="BV2708" s="18"/>
      <c r="CB2708" s="18"/>
    </row>
    <row r="2709" spans="4:80" s="1" customFormat="1" x14ac:dyDescent="0.35">
      <c r="D2709" s="18"/>
      <c r="J2709" s="18"/>
      <c r="O2709" s="36"/>
      <c r="T2709" s="36"/>
      <c r="Z2709" s="18"/>
      <c r="AF2709" s="18"/>
      <c r="AL2709" s="18"/>
      <c r="AR2709" s="18"/>
      <c r="AX2709" s="18"/>
      <c r="BD2709" s="18"/>
      <c r="BJ2709" s="18"/>
      <c r="BP2709" s="18"/>
      <c r="BV2709" s="18"/>
      <c r="CB2709" s="18"/>
    </row>
    <row r="2710" spans="4:80" s="1" customFormat="1" x14ac:dyDescent="0.35">
      <c r="D2710" s="18"/>
      <c r="J2710" s="18"/>
      <c r="O2710" s="36"/>
      <c r="T2710" s="36"/>
      <c r="Z2710" s="18"/>
      <c r="AF2710" s="18"/>
      <c r="AL2710" s="18"/>
      <c r="AR2710" s="18"/>
      <c r="AX2710" s="18"/>
      <c r="BD2710" s="18"/>
      <c r="BJ2710" s="18"/>
      <c r="BP2710" s="18"/>
      <c r="BV2710" s="18"/>
      <c r="CB2710" s="18"/>
    </row>
    <row r="2711" spans="4:80" s="1" customFormat="1" x14ac:dyDescent="0.35">
      <c r="D2711" s="18"/>
      <c r="J2711" s="18"/>
      <c r="O2711" s="36"/>
      <c r="T2711" s="36"/>
      <c r="Z2711" s="18"/>
      <c r="AF2711" s="18"/>
      <c r="AL2711" s="18"/>
      <c r="AR2711" s="18"/>
      <c r="AX2711" s="18"/>
      <c r="BD2711" s="18"/>
      <c r="BJ2711" s="18"/>
      <c r="BP2711" s="18"/>
      <c r="BV2711" s="18"/>
      <c r="CB2711" s="18"/>
    </row>
    <row r="2712" spans="4:80" s="1" customFormat="1" x14ac:dyDescent="0.35">
      <c r="D2712" s="18"/>
      <c r="J2712" s="18"/>
      <c r="O2712" s="36"/>
      <c r="T2712" s="36"/>
      <c r="Z2712" s="18"/>
      <c r="AF2712" s="18"/>
      <c r="AL2712" s="18"/>
      <c r="AR2712" s="18"/>
      <c r="AX2712" s="18"/>
      <c r="BD2712" s="18"/>
      <c r="BJ2712" s="18"/>
      <c r="BP2712" s="18"/>
      <c r="BV2712" s="18"/>
      <c r="CB2712" s="18"/>
    </row>
    <row r="2713" spans="4:80" s="1" customFormat="1" x14ac:dyDescent="0.35">
      <c r="D2713" s="18"/>
      <c r="J2713" s="18"/>
      <c r="O2713" s="36"/>
      <c r="T2713" s="36"/>
      <c r="Z2713" s="18"/>
      <c r="AF2713" s="18"/>
      <c r="AL2713" s="18"/>
      <c r="AR2713" s="18"/>
      <c r="AX2713" s="18"/>
      <c r="BD2713" s="18"/>
      <c r="BJ2713" s="18"/>
      <c r="BP2713" s="18"/>
      <c r="BV2713" s="18"/>
      <c r="CB2713" s="18"/>
    </row>
    <row r="2714" spans="4:80" s="1" customFormat="1" x14ac:dyDescent="0.35">
      <c r="D2714" s="18"/>
      <c r="J2714" s="18"/>
      <c r="O2714" s="36"/>
      <c r="T2714" s="36"/>
      <c r="Z2714" s="18"/>
      <c r="AF2714" s="18"/>
      <c r="AL2714" s="18"/>
      <c r="AR2714" s="18"/>
      <c r="AX2714" s="18"/>
      <c r="BD2714" s="18"/>
      <c r="BJ2714" s="18"/>
      <c r="BP2714" s="18"/>
      <c r="BV2714" s="18"/>
      <c r="CB2714" s="18"/>
    </row>
    <row r="2715" spans="4:80" s="1" customFormat="1" x14ac:dyDescent="0.35">
      <c r="D2715" s="18"/>
      <c r="J2715" s="18"/>
      <c r="O2715" s="36"/>
      <c r="T2715" s="36"/>
      <c r="Z2715" s="18"/>
      <c r="AF2715" s="18"/>
      <c r="AL2715" s="18"/>
      <c r="AR2715" s="18"/>
      <c r="AX2715" s="18"/>
      <c r="BD2715" s="18"/>
      <c r="BJ2715" s="18"/>
      <c r="BP2715" s="18"/>
      <c r="BV2715" s="18"/>
      <c r="CB2715" s="18"/>
    </row>
    <row r="2716" spans="4:80" s="1" customFormat="1" x14ac:dyDescent="0.35">
      <c r="D2716" s="18"/>
      <c r="J2716" s="18"/>
      <c r="O2716" s="36"/>
      <c r="T2716" s="36"/>
      <c r="Z2716" s="18"/>
      <c r="AF2716" s="18"/>
      <c r="AL2716" s="18"/>
      <c r="AR2716" s="18"/>
      <c r="AX2716" s="18"/>
      <c r="BD2716" s="18"/>
      <c r="BJ2716" s="18"/>
      <c r="BP2716" s="18"/>
      <c r="BV2716" s="18"/>
      <c r="CB2716" s="18"/>
    </row>
    <row r="2717" spans="4:80" s="1" customFormat="1" x14ac:dyDescent="0.35">
      <c r="D2717" s="18"/>
      <c r="J2717" s="18"/>
      <c r="O2717" s="36"/>
      <c r="T2717" s="36"/>
      <c r="Z2717" s="18"/>
      <c r="AF2717" s="18"/>
      <c r="AL2717" s="18"/>
      <c r="AR2717" s="18"/>
      <c r="AX2717" s="18"/>
      <c r="BD2717" s="18"/>
      <c r="BJ2717" s="18"/>
      <c r="BP2717" s="18"/>
      <c r="BV2717" s="18"/>
      <c r="CB2717" s="18"/>
    </row>
    <row r="2718" spans="4:80" s="1" customFormat="1" x14ac:dyDescent="0.35">
      <c r="D2718" s="18"/>
      <c r="J2718" s="18"/>
      <c r="O2718" s="36"/>
      <c r="T2718" s="36"/>
      <c r="Z2718" s="18"/>
      <c r="AF2718" s="18"/>
      <c r="AL2718" s="18"/>
      <c r="AR2718" s="18"/>
      <c r="AX2718" s="18"/>
      <c r="BD2718" s="18"/>
      <c r="BJ2718" s="18"/>
      <c r="BP2718" s="18"/>
      <c r="BV2718" s="18"/>
      <c r="CB2718" s="18"/>
    </row>
    <row r="2719" spans="4:80" s="1" customFormat="1" x14ac:dyDescent="0.35">
      <c r="D2719" s="18"/>
      <c r="J2719" s="18"/>
      <c r="O2719" s="36"/>
      <c r="T2719" s="36"/>
      <c r="Z2719" s="18"/>
      <c r="AF2719" s="18"/>
      <c r="AL2719" s="18"/>
      <c r="AR2719" s="18"/>
      <c r="AX2719" s="18"/>
      <c r="BD2719" s="18"/>
      <c r="BJ2719" s="18"/>
      <c r="BP2719" s="18"/>
      <c r="BV2719" s="18"/>
      <c r="CB2719" s="18"/>
    </row>
    <row r="2720" spans="4:80" s="1" customFormat="1" x14ac:dyDescent="0.35">
      <c r="D2720" s="18"/>
      <c r="J2720" s="18"/>
      <c r="O2720" s="36"/>
      <c r="T2720" s="36"/>
      <c r="Z2720" s="18"/>
      <c r="AF2720" s="18"/>
      <c r="AL2720" s="18"/>
      <c r="AR2720" s="18"/>
      <c r="AX2720" s="18"/>
      <c r="BD2720" s="18"/>
      <c r="BJ2720" s="18"/>
      <c r="BP2720" s="18"/>
      <c r="BV2720" s="18"/>
      <c r="CB2720" s="18"/>
    </row>
    <row r="2721" spans="4:80" s="1" customFormat="1" x14ac:dyDescent="0.35">
      <c r="D2721" s="18"/>
      <c r="J2721" s="18"/>
      <c r="O2721" s="36"/>
      <c r="T2721" s="36"/>
      <c r="Z2721" s="18"/>
      <c r="AF2721" s="18"/>
      <c r="AL2721" s="18"/>
      <c r="AR2721" s="18"/>
      <c r="AX2721" s="18"/>
      <c r="BD2721" s="18"/>
      <c r="BJ2721" s="18"/>
      <c r="BP2721" s="18"/>
      <c r="BV2721" s="18"/>
      <c r="CB2721" s="18"/>
    </row>
    <row r="2722" spans="4:80" s="1" customFormat="1" x14ac:dyDescent="0.35">
      <c r="D2722" s="18"/>
      <c r="J2722" s="18"/>
      <c r="O2722" s="36"/>
      <c r="T2722" s="36"/>
      <c r="Z2722" s="18"/>
      <c r="AF2722" s="18"/>
      <c r="AL2722" s="18"/>
      <c r="AR2722" s="18"/>
      <c r="AX2722" s="18"/>
      <c r="BD2722" s="18"/>
      <c r="BJ2722" s="18"/>
      <c r="BP2722" s="18"/>
      <c r="BV2722" s="18"/>
      <c r="CB2722" s="18"/>
    </row>
    <row r="2723" spans="4:80" s="1" customFormat="1" x14ac:dyDescent="0.35">
      <c r="D2723" s="18"/>
      <c r="J2723" s="18"/>
      <c r="O2723" s="36"/>
      <c r="T2723" s="36"/>
      <c r="Z2723" s="18"/>
      <c r="AF2723" s="18"/>
      <c r="AL2723" s="18"/>
      <c r="AR2723" s="18"/>
      <c r="AX2723" s="18"/>
      <c r="BD2723" s="18"/>
      <c r="BJ2723" s="18"/>
      <c r="BP2723" s="18"/>
      <c r="BV2723" s="18"/>
      <c r="CB2723" s="18"/>
    </row>
    <row r="2724" spans="4:80" s="1" customFormat="1" x14ac:dyDescent="0.35">
      <c r="D2724" s="18"/>
      <c r="J2724" s="18"/>
      <c r="O2724" s="36"/>
      <c r="T2724" s="36"/>
      <c r="Z2724" s="18"/>
      <c r="AF2724" s="18"/>
      <c r="AL2724" s="18"/>
      <c r="AR2724" s="18"/>
      <c r="AX2724" s="18"/>
      <c r="BD2724" s="18"/>
      <c r="BJ2724" s="18"/>
      <c r="BP2724" s="18"/>
      <c r="BV2724" s="18"/>
      <c r="CB2724" s="18"/>
    </row>
    <row r="2725" spans="4:80" s="1" customFormat="1" x14ac:dyDescent="0.35">
      <c r="D2725" s="18"/>
      <c r="J2725" s="18"/>
      <c r="O2725" s="36"/>
      <c r="T2725" s="36"/>
      <c r="Z2725" s="18"/>
      <c r="AF2725" s="18"/>
      <c r="AL2725" s="18"/>
      <c r="AR2725" s="18"/>
      <c r="AX2725" s="18"/>
      <c r="BD2725" s="18"/>
      <c r="BJ2725" s="18"/>
      <c r="BP2725" s="18"/>
      <c r="BV2725" s="18"/>
      <c r="CB2725" s="18"/>
    </row>
    <row r="2726" spans="4:80" s="1" customFormat="1" x14ac:dyDescent="0.35">
      <c r="D2726" s="18"/>
      <c r="J2726" s="18"/>
      <c r="O2726" s="36"/>
      <c r="T2726" s="36"/>
      <c r="Z2726" s="18"/>
      <c r="AF2726" s="18"/>
      <c r="AL2726" s="18"/>
      <c r="AR2726" s="18"/>
      <c r="AX2726" s="18"/>
      <c r="BD2726" s="18"/>
      <c r="BJ2726" s="18"/>
      <c r="BP2726" s="18"/>
      <c r="BV2726" s="18"/>
      <c r="CB2726" s="18"/>
    </row>
    <row r="2727" spans="4:80" s="1" customFormat="1" x14ac:dyDescent="0.35">
      <c r="D2727" s="18"/>
      <c r="J2727" s="18"/>
      <c r="O2727" s="36"/>
      <c r="T2727" s="36"/>
      <c r="Z2727" s="18"/>
      <c r="AF2727" s="18"/>
      <c r="AL2727" s="18"/>
      <c r="AR2727" s="18"/>
      <c r="AX2727" s="18"/>
      <c r="BD2727" s="18"/>
      <c r="BJ2727" s="18"/>
      <c r="BP2727" s="18"/>
      <c r="BV2727" s="18"/>
      <c r="CB2727" s="18"/>
    </row>
    <row r="2728" spans="4:80" s="1" customFormat="1" x14ac:dyDescent="0.35">
      <c r="D2728" s="18"/>
      <c r="J2728" s="18"/>
      <c r="O2728" s="36"/>
      <c r="T2728" s="36"/>
      <c r="Z2728" s="18"/>
      <c r="AF2728" s="18"/>
      <c r="AL2728" s="18"/>
      <c r="AR2728" s="18"/>
      <c r="AX2728" s="18"/>
      <c r="BD2728" s="18"/>
      <c r="BJ2728" s="18"/>
      <c r="BP2728" s="18"/>
      <c r="BV2728" s="18"/>
      <c r="CB2728" s="18"/>
    </row>
    <row r="2729" spans="4:80" s="1" customFormat="1" x14ac:dyDescent="0.35">
      <c r="D2729" s="18"/>
      <c r="J2729" s="18"/>
      <c r="O2729" s="36"/>
      <c r="T2729" s="36"/>
      <c r="Z2729" s="18"/>
      <c r="AF2729" s="18"/>
      <c r="AL2729" s="18"/>
      <c r="AR2729" s="18"/>
      <c r="AX2729" s="18"/>
      <c r="BD2729" s="18"/>
      <c r="BJ2729" s="18"/>
      <c r="BP2729" s="18"/>
      <c r="BV2729" s="18"/>
      <c r="CB2729" s="18"/>
    </row>
    <row r="2730" spans="4:80" s="1" customFormat="1" x14ac:dyDescent="0.35">
      <c r="D2730" s="18"/>
      <c r="J2730" s="18"/>
      <c r="O2730" s="36"/>
      <c r="T2730" s="36"/>
      <c r="Z2730" s="18"/>
      <c r="AF2730" s="18"/>
      <c r="AL2730" s="18"/>
      <c r="AR2730" s="18"/>
      <c r="AX2730" s="18"/>
      <c r="BD2730" s="18"/>
      <c r="BJ2730" s="18"/>
      <c r="BP2730" s="18"/>
      <c r="BV2730" s="18"/>
      <c r="CB2730" s="18"/>
    </row>
    <row r="2731" spans="4:80" s="1" customFormat="1" x14ac:dyDescent="0.35">
      <c r="D2731" s="18"/>
      <c r="J2731" s="18"/>
      <c r="O2731" s="36"/>
      <c r="T2731" s="36"/>
      <c r="Z2731" s="18"/>
      <c r="AF2731" s="18"/>
      <c r="AL2731" s="18"/>
      <c r="AR2731" s="18"/>
      <c r="AX2731" s="18"/>
      <c r="BD2731" s="18"/>
      <c r="BJ2731" s="18"/>
      <c r="BP2731" s="18"/>
      <c r="BV2731" s="18"/>
      <c r="CB2731" s="18"/>
    </row>
    <row r="2732" spans="4:80" s="1" customFormat="1" x14ac:dyDescent="0.35">
      <c r="D2732" s="18"/>
      <c r="J2732" s="18"/>
      <c r="O2732" s="36"/>
      <c r="T2732" s="36"/>
      <c r="Z2732" s="18"/>
      <c r="AF2732" s="18"/>
      <c r="AL2732" s="18"/>
      <c r="AR2732" s="18"/>
      <c r="AX2732" s="18"/>
      <c r="BD2732" s="18"/>
      <c r="BJ2732" s="18"/>
      <c r="BP2732" s="18"/>
      <c r="BV2732" s="18"/>
      <c r="CB2732" s="18"/>
    </row>
    <row r="2733" spans="4:80" s="1" customFormat="1" x14ac:dyDescent="0.35">
      <c r="D2733" s="18"/>
      <c r="J2733" s="18"/>
      <c r="O2733" s="36"/>
      <c r="T2733" s="36"/>
      <c r="Z2733" s="18"/>
      <c r="AF2733" s="18"/>
      <c r="AL2733" s="18"/>
      <c r="AR2733" s="18"/>
      <c r="AX2733" s="18"/>
      <c r="BD2733" s="18"/>
      <c r="BJ2733" s="18"/>
      <c r="BP2733" s="18"/>
      <c r="BV2733" s="18"/>
      <c r="CB2733" s="18"/>
    </row>
    <row r="2734" spans="4:80" s="1" customFormat="1" x14ac:dyDescent="0.35">
      <c r="D2734" s="18"/>
      <c r="J2734" s="18"/>
      <c r="O2734" s="36"/>
      <c r="T2734" s="36"/>
      <c r="Z2734" s="18"/>
      <c r="AF2734" s="18"/>
      <c r="AL2734" s="18"/>
      <c r="AR2734" s="18"/>
      <c r="AX2734" s="18"/>
      <c r="BD2734" s="18"/>
      <c r="BJ2734" s="18"/>
      <c r="BP2734" s="18"/>
      <c r="BV2734" s="18"/>
      <c r="CB2734" s="18"/>
    </row>
    <row r="2735" spans="4:80" s="1" customFormat="1" x14ac:dyDescent="0.35">
      <c r="D2735" s="18"/>
      <c r="J2735" s="18"/>
      <c r="O2735" s="36"/>
      <c r="T2735" s="36"/>
      <c r="Z2735" s="18"/>
      <c r="AF2735" s="18"/>
      <c r="AL2735" s="18"/>
      <c r="AR2735" s="18"/>
      <c r="AX2735" s="18"/>
      <c r="BD2735" s="18"/>
      <c r="BJ2735" s="18"/>
      <c r="BP2735" s="18"/>
      <c r="BV2735" s="18"/>
      <c r="CB2735" s="18"/>
    </row>
    <row r="2736" spans="4:80" s="1" customFormat="1" x14ac:dyDescent="0.35">
      <c r="D2736" s="18"/>
      <c r="J2736" s="18"/>
      <c r="O2736" s="36"/>
      <c r="T2736" s="36"/>
      <c r="Z2736" s="18"/>
      <c r="AF2736" s="18"/>
      <c r="AL2736" s="18"/>
      <c r="AR2736" s="18"/>
      <c r="AX2736" s="18"/>
      <c r="BD2736" s="18"/>
      <c r="BJ2736" s="18"/>
      <c r="BP2736" s="18"/>
      <c r="BV2736" s="18"/>
      <c r="CB2736" s="18"/>
    </row>
    <row r="2737" spans="4:80" s="1" customFormat="1" x14ac:dyDescent="0.35">
      <c r="D2737" s="18"/>
      <c r="J2737" s="18"/>
      <c r="O2737" s="36"/>
      <c r="T2737" s="36"/>
      <c r="Z2737" s="18"/>
      <c r="AF2737" s="18"/>
      <c r="AL2737" s="18"/>
      <c r="AR2737" s="18"/>
      <c r="AX2737" s="18"/>
      <c r="BD2737" s="18"/>
      <c r="BJ2737" s="18"/>
      <c r="BP2737" s="18"/>
      <c r="BV2737" s="18"/>
      <c r="CB2737" s="18"/>
    </row>
    <row r="2738" spans="4:80" s="1" customFormat="1" x14ac:dyDescent="0.35">
      <c r="D2738" s="18"/>
      <c r="J2738" s="18"/>
      <c r="O2738" s="36"/>
      <c r="T2738" s="36"/>
      <c r="Z2738" s="18"/>
      <c r="AF2738" s="18"/>
      <c r="AL2738" s="18"/>
      <c r="AR2738" s="18"/>
      <c r="AX2738" s="18"/>
      <c r="BD2738" s="18"/>
      <c r="BJ2738" s="18"/>
      <c r="BP2738" s="18"/>
      <c r="BV2738" s="18"/>
      <c r="CB2738" s="18"/>
    </row>
    <row r="2739" spans="4:80" s="1" customFormat="1" x14ac:dyDescent="0.35">
      <c r="D2739" s="18"/>
      <c r="J2739" s="18"/>
      <c r="O2739" s="36"/>
      <c r="T2739" s="36"/>
      <c r="Z2739" s="18"/>
      <c r="AF2739" s="18"/>
      <c r="AL2739" s="18"/>
      <c r="AR2739" s="18"/>
      <c r="AX2739" s="18"/>
      <c r="BD2739" s="18"/>
      <c r="BJ2739" s="18"/>
      <c r="BP2739" s="18"/>
      <c r="BV2739" s="18"/>
      <c r="CB2739" s="18"/>
    </row>
    <row r="2740" spans="4:80" s="1" customFormat="1" x14ac:dyDescent="0.35">
      <c r="D2740" s="18"/>
      <c r="J2740" s="18"/>
      <c r="O2740" s="36"/>
      <c r="T2740" s="36"/>
      <c r="Z2740" s="18"/>
      <c r="AF2740" s="18"/>
      <c r="AL2740" s="18"/>
      <c r="AR2740" s="18"/>
      <c r="AX2740" s="18"/>
      <c r="BD2740" s="18"/>
      <c r="BJ2740" s="18"/>
      <c r="BP2740" s="18"/>
      <c r="BV2740" s="18"/>
      <c r="CB2740" s="18"/>
    </row>
    <row r="2741" spans="4:80" s="1" customFormat="1" x14ac:dyDescent="0.35">
      <c r="D2741" s="18"/>
      <c r="J2741" s="18"/>
      <c r="O2741" s="36"/>
      <c r="T2741" s="36"/>
      <c r="Z2741" s="18"/>
      <c r="AF2741" s="18"/>
      <c r="AL2741" s="18"/>
      <c r="AR2741" s="18"/>
      <c r="AX2741" s="18"/>
      <c r="BD2741" s="18"/>
      <c r="BJ2741" s="18"/>
      <c r="BP2741" s="18"/>
      <c r="BV2741" s="18"/>
      <c r="CB2741" s="18"/>
    </row>
    <row r="2742" spans="4:80" s="1" customFormat="1" x14ac:dyDescent="0.35">
      <c r="D2742" s="18"/>
      <c r="J2742" s="18"/>
      <c r="O2742" s="36"/>
      <c r="T2742" s="36"/>
      <c r="Z2742" s="18"/>
      <c r="AF2742" s="18"/>
      <c r="AL2742" s="18"/>
      <c r="AR2742" s="18"/>
      <c r="AX2742" s="18"/>
      <c r="BD2742" s="18"/>
      <c r="BJ2742" s="18"/>
      <c r="BP2742" s="18"/>
      <c r="BV2742" s="18"/>
      <c r="CB2742" s="18"/>
    </row>
    <row r="2743" spans="4:80" s="1" customFormat="1" x14ac:dyDescent="0.35">
      <c r="D2743" s="18"/>
      <c r="J2743" s="18"/>
      <c r="O2743" s="36"/>
      <c r="T2743" s="36"/>
      <c r="Z2743" s="18"/>
      <c r="AF2743" s="18"/>
      <c r="AL2743" s="18"/>
      <c r="AR2743" s="18"/>
      <c r="AX2743" s="18"/>
      <c r="BD2743" s="18"/>
      <c r="BJ2743" s="18"/>
      <c r="BP2743" s="18"/>
      <c r="BV2743" s="18"/>
      <c r="CB2743" s="18"/>
    </row>
    <row r="2744" spans="4:80" s="1" customFormat="1" x14ac:dyDescent="0.35">
      <c r="D2744" s="18"/>
      <c r="J2744" s="18"/>
      <c r="O2744" s="36"/>
      <c r="T2744" s="36"/>
      <c r="Z2744" s="18"/>
      <c r="AF2744" s="18"/>
      <c r="AL2744" s="18"/>
      <c r="AR2744" s="18"/>
      <c r="AX2744" s="18"/>
      <c r="BD2744" s="18"/>
      <c r="BJ2744" s="18"/>
      <c r="BP2744" s="18"/>
      <c r="BV2744" s="18"/>
      <c r="CB2744" s="18"/>
    </row>
    <row r="2745" spans="4:80" s="1" customFormat="1" x14ac:dyDescent="0.35">
      <c r="D2745" s="18"/>
      <c r="J2745" s="18"/>
      <c r="O2745" s="36"/>
      <c r="T2745" s="36"/>
      <c r="Z2745" s="18"/>
      <c r="AF2745" s="18"/>
      <c r="AL2745" s="18"/>
      <c r="AR2745" s="18"/>
      <c r="AX2745" s="18"/>
      <c r="BD2745" s="18"/>
      <c r="BJ2745" s="18"/>
      <c r="BP2745" s="18"/>
      <c r="BV2745" s="18"/>
      <c r="CB2745" s="18"/>
    </row>
    <row r="2746" spans="4:80" s="1" customFormat="1" x14ac:dyDescent="0.35">
      <c r="D2746" s="18"/>
      <c r="J2746" s="18"/>
      <c r="O2746" s="36"/>
      <c r="T2746" s="36"/>
      <c r="Z2746" s="18"/>
      <c r="AF2746" s="18"/>
      <c r="AL2746" s="18"/>
      <c r="AR2746" s="18"/>
      <c r="AX2746" s="18"/>
      <c r="BD2746" s="18"/>
      <c r="BJ2746" s="18"/>
      <c r="BP2746" s="18"/>
      <c r="BV2746" s="18"/>
      <c r="CB2746" s="18"/>
    </row>
    <row r="2747" spans="4:80" s="1" customFormat="1" x14ac:dyDescent="0.35">
      <c r="D2747" s="18"/>
      <c r="J2747" s="18"/>
      <c r="O2747" s="36"/>
      <c r="T2747" s="36"/>
      <c r="Z2747" s="18"/>
      <c r="AF2747" s="18"/>
      <c r="AL2747" s="18"/>
      <c r="AR2747" s="18"/>
      <c r="AX2747" s="18"/>
      <c r="BD2747" s="18"/>
      <c r="BJ2747" s="18"/>
      <c r="BP2747" s="18"/>
      <c r="BV2747" s="18"/>
      <c r="CB2747" s="18"/>
    </row>
    <row r="2748" spans="4:80" s="1" customFormat="1" x14ac:dyDescent="0.35">
      <c r="D2748" s="18"/>
      <c r="J2748" s="18"/>
      <c r="O2748" s="36"/>
      <c r="T2748" s="36"/>
      <c r="Z2748" s="18"/>
      <c r="AF2748" s="18"/>
      <c r="AL2748" s="18"/>
      <c r="AR2748" s="18"/>
      <c r="AX2748" s="18"/>
      <c r="BD2748" s="18"/>
      <c r="BJ2748" s="18"/>
      <c r="BP2748" s="18"/>
      <c r="BV2748" s="18"/>
      <c r="CB2748" s="18"/>
    </row>
    <row r="2749" spans="4:80" s="1" customFormat="1" x14ac:dyDescent="0.35">
      <c r="D2749" s="18"/>
      <c r="J2749" s="18"/>
      <c r="O2749" s="36"/>
      <c r="T2749" s="36"/>
      <c r="Z2749" s="18"/>
      <c r="AF2749" s="18"/>
      <c r="AL2749" s="18"/>
      <c r="AR2749" s="18"/>
      <c r="AX2749" s="18"/>
      <c r="BD2749" s="18"/>
      <c r="BJ2749" s="18"/>
      <c r="BP2749" s="18"/>
      <c r="BV2749" s="18"/>
      <c r="CB2749" s="18"/>
    </row>
    <row r="2750" spans="4:80" s="1" customFormat="1" x14ac:dyDescent="0.35">
      <c r="D2750" s="18"/>
      <c r="J2750" s="18"/>
      <c r="O2750" s="36"/>
      <c r="T2750" s="36"/>
      <c r="Z2750" s="18"/>
      <c r="AF2750" s="18"/>
      <c r="AL2750" s="18"/>
      <c r="AR2750" s="18"/>
      <c r="AX2750" s="18"/>
      <c r="BD2750" s="18"/>
      <c r="BJ2750" s="18"/>
      <c r="BP2750" s="18"/>
      <c r="BV2750" s="18"/>
      <c r="CB2750" s="18"/>
    </row>
    <row r="2751" spans="4:80" s="1" customFormat="1" x14ac:dyDescent="0.35">
      <c r="D2751" s="18"/>
      <c r="J2751" s="18"/>
      <c r="O2751" s="36"/>
      <c r="T2751" s="36"/>
      <c r="Z2751" s="18"/>
      <c r="AF2751" s="18"/>
      <c r="AL2751" s="18"/>
      <c r="AR2751" s="18"/>
      <c r="AX2751" s="18"/>
      <c r="BD2751" s="18"/>
      <c r="BJ2751" s="18"/>
      <c r="BP2751" s="18"/>
      <c r="BV2751" s="18"/>
      <c r="CB2751" s="18"/>
    </row>
    <row r="2752" spans="4:80" s="1" customFormat="1" x14ac:dyDescent="0.35">
      <c r="D2752" s="18"/>
      <c r="J2752" s="18"/>
      <c r="O2752" s="36"/>
      <c r="T2752" s="36"/>
      <c r="Z2752" s="18"/>
      <c r="AF2752" s="18"/>
      <c r="AL2752" s="18"/>
      <c r="AR2752" s="18"/>
      <c r="AX2752" s="18"/>
      <c r="BD2752" s="18"/>
      <c r="BJ2752" s="18"/>
      <c r="BP2752" s="18"/>
      <c r="BV2752" s="18"/>
      <c r="CB2752" s="18"/>
    </row>
    <row r="2753" spans="4:80" s="1" customFormat="1" x14ac:dyDescent="0.35">
      <c r="D2753" s="18"/>
      <c r="J2753" s="18"/>
      <c r="O2753" s="36"/>
      <c r="T2753" s="36"/>
      <c r="Z2753" s="18"/>
      <c r="AF2753" s="18"/>
      <c r="AL2753" s="18"/>
      <c r="AR2753" s="18"/>
      <c r="AX2753" s="18"/>
      <c r="BD2753" s="18"/>
      <c r="BJ2753" s="18"/>
      <c r="BP2753" s="18"/>
      <c r="BV2753" s="18"/>
      <c r="CB2753" s="18"/>
    </row>
    <row r="2754" spans="4:80" s="1" customFormat="1" x14ac:dyDescent="0.35">
      <c r="D2754" s="18"/>
      <c r="J2754" s="18"/>
      <c r="O2754" s="36"/>
      <c r="T2754" s="36"/>
      <c r="Z2754" s="18"/>
      <c r="AF2754" s="18"/>
      <c r="AL2754" s="18"/>
      <c r="AR2754" s="18"/>
      <c r="AX2754" s="18"/>
      <c r="BD2754" s="18"/>
      <c r="BJ2754" s="18"/>
      <c r="BP2754" s="18"/>
      <c r="BV2754" s="18"/>
      <c r="CB2754" s="18"/>
    </row>
    <row r="2755" spans="4:80" s="1" customFormat="1" x14ac:dyDescent="0.35">
      <c r="D2755" s="18"/>
      <c r="J2755" s="18"/>
      <c r="O2755" s="36"/>
      <c r="T2755" s="36"/>
      <c r="Z2755" s="18"/>
      <c r="AF2755" s="18"/>
      <c r="AL2755" s="18"/>
      <c r="AR2755" s="18"/>
      <c r="AX2755" s="18"/>
      <c r="BD2755" s="18"/>
      <c r="BJ2755" s="18"/>
      <c r="BP2755" s="18"/>
      <c r="BV2755" s="18"/>
      <c r="CB2755" s="18"/>
    </row>
    <row r="2756" spans="4:80" s="1" customFormat="1" x14ac:dyDescent="0.35">
      <c r="D2756" s="18"/>
      <c r="J2756" s="18"/>
      <c r="O2756" s="36"/>
      <c r="T2756" s="36"/>
      <c r="Z2756" s="18"/>
      <c r="AF2756" s="18"/>
      <c r="AL2756" s="18"/>
      <c r="AR2756" s="18"/>
      <c r="AX2756" s="18"/>
      <c r="BD2756" s="18"/>
      <c r="BJ2756" s="18"/>
      <c r="BP2756" s="18"/>
      <c r="BV2756" s="18"/>
      <c r="CB2756" s="18"/>
    </row>
    <row r="2757" spans="4:80" s="1" customFormat="1" x14ac:dyDescent="0.35">
      <c r="D2757" s="18"/>
      <c r="J2757" s="18"/>
      <c r="O2757" s="36"/>
      <c r="T2757" s="36"/>
      <c r="Z2757" s="18"/>
      <c r="AF2757" s="18"/>
      <c r="AL2757" s="18"/>
      <c r="AR2757" s="18"/>
      <c r="AX2757" s="18"/>
      <c r="BD2757" s="18"/>
      <c r="BJ2757" s="18"/>
      <c r="BP2757" s="18"/>
      <c r="BV2757" s="18"/>
      <c r="CB2757" s="18"/>
    </row>
    <row r="2758" spans="4:80" s="1" customFormat="1" x14ac:dyDescent="0.35">
      <c r="D2758" s="18"/>
      <c r="J2758" s="18"/>
      <c r="O2758" s="36"/>
      <c r="T2758" s="36"/>
      <c r="Z2758" s="18"/>
      <c r="AF2758" s="18"/>
      <c r="AL2758" s="18"/>
      <c r="AR2758" s="18"/>
      <c r="AX2758" s="18"/>
      <c r="BD2758" s="18"/>
      <c r="BJ2758" s="18"/>
      <c r="BP2758" s="18"/>
      <c r="BV2758" s="18"/>
      <c r="CB2758" s="18"/>
    </row>
    <row r="2759" spans="4:80" s="1" customFormat="1" x14ac:dyDescent="0.35">
      <c r="D2759" s="18"/>
      <c r="J2759" s="18"/>
      <c r="O2759" s="36"/>
      <c r="T2759" s="36"/>
      <c r="Z2759" s="18"/>
      <c r="AF2759" s="18"/>
      <c r="AL2759" s="18"/>
      <c r="AR2759" s="18"/>
      <c r="AX2759" s="18"/>
      <c r="BD2759" s="18"/>
      <c r="BJ2759" s="18"/>
      <c r="BP2759" s="18"/>
      <c r="BV2759" s="18"/>
      <c r="CB2759" s="18"/>
    </row>
    <row r="2760" spans="4:80" s="1" customFormat="1" x14ac:dyDescent="0.35">
      <c r="D2760" s="18"/>
      <c r="J2760" s="18"/>
      <c r="O2760" s="36"/>
      <c r="T2760" s="36"/>
      <c r="Z2760" s="18"/>
      <c r="AF2760" s="18"/>
      <c r="AL2760" s="18"/>
      <c r="AR2760" s="18"/>
      <c r="AX2760" s="18"/>
      <c r="BD2760" s="18"/>
      <c r="BJ2760" s="18"/>
      <c r="BP2760" s="18"/>
      <c r="BV2760" s="18"/>
      <c r="CB2760" s="18"/>
    </row>
    <row r="2761" spans="4:80" s="1" customFormat="1" x14ac:dyDescent="0.35">
      <c r="D2761" s="18"/>
      <c r="J2761" s="18"/>
      <c r="O2761" s="36"/>
      <c r="T2761" s="36"/>
      <c r="Z2761" s="18"/>
      <c r="AF2761" s="18"/>
      <c r="AL2761" s="18"/>
      <c r="AR2761" s="18"/>
      <c r="AX2761" s="18"/>
      <c r="BD2761" s="18"/>
      <c r="BJ2761" s="18"/>
      <c r="BP2761" s="18"/>
      <c r="BV2761" s="18"/>
      <c r="CB2761" s="18"/>
    </row>
    <row r="2762" spans="4:80" s="1" customFormat="1" x14ac:dyDescent="0.35">
      <c r="D2762" s="18"/>
      <c r="J2762" s="18"/>
      <c r="O2762" s="36"/>
      <c r="T2762" s="36"/>
      <c r="Z2762" s="18"/>
      <c r="AF2762" s="18"/>
      <c r="AL2762" s="18"/>
      <c r="AR2762" s="18"/>
      <c r="AX2762" s="18"/>
      <c r="BD2762" s="18"/>
      <c r="BJ2762" s="18"/>
      <c r="BP2762" s="18"/>
      <c r="BV2762" s="18"/>
      <c r="CB2762" s="18"/>
    </row>
    <row r="2763" spans="4:80" s="1" customFormat="1" x14ac:dyDescent="0.35">
      <c r="D2763" s="18"/>
      <c r="J2763" s="18"/>
      <c r="O2763" s="36"/>
      <c r="T2763" s="36"/>
      <c r="Z2763" s="18"/>
      <c r="AF2763" s="18"/>
      <c r="AL2763" s="18"/>
      <c r="AR2763" s="18"/>
      <c r="AX2763" s="18"/>
      <c r="BD2763" s="18"/>
      <c r="BJ2763" s="18"/>
      <c r="BP2763" s="18"/>
      <c r="BV2763" s="18"/>
      <c r="CB2763" s="18"/>
    </row>
    <row r="2764" spans="4:80" s="1" customFormat="1" x14ac:dyDescent="0.35">
      <c r="D2764" s="18"/>
      <c r="J2764" s="18"/>
      <c r="O2764" s="36"/>
      <c r="T2764" s="36"/>
      <c r="Z2764" s="18"/>
      <c r="AF2764" s="18"/>
      <c r="AL2764" s="18"/>
      <c r="AR2764" s="18"/>
      <c r="AX2764" s="18"/>
      <c r="BD2764" s="18"/>
      <c r="BJ2764" s="18"/>
      <c r="BP2764" s="18"/>
      <c r="BV2764" s="18"/>
      <c r="CB2764" s="18"/>
    </row>
    <row r="2765" spans="4:80" s="1" customFormat="1" x14ac:dyDescent="0.35">
      <c r="D2765" s="18"/>
      <c r="J2765" s="18"/>
      <c r="O2765" s="36"/>
      <c r="T2765" s="36"/>
      <c r="Z2765" s="18"/>
      <c r="AF2765" s="18"/>
      <c r="AL2765" s="18"/>
      <c r="AR2765" s="18"/>
      <c r="AX2765" s="18"/>
      <c r="BD2765" s="18"/>
      <c r="BJ2765" s="18"/>
      <c r="BP2765" s="18"/>
      <c r="BV2765" s="18"/>
      <c r="CB2765" s="18"/>
    </row>
    <row r="2766" spans="4:80" s="1" customFormat="1" x14ac:dyDescent="0.35">
      <c r="D2766" s="18"/>
      <c r="J2766" s="18"/>
      <c r="O2766" s="36"/>
      <c r="T2766" s="36"/>
      <c r="Z2766" s="18"/>
      <c r="AF2766" s="18"/>
      <c r="AL2766" s="18"/>
      <c r="AR2766" s="18"/>
      <c r="AX2766" s="18"/>
      <c r="BD2766" s="18"/>
      <c r="BJ2766" s="18"/>
      <c r="BP2766" s="18"/>
      <c r="BV2766" s="18"/>
      <c r="CB2766" s="18"/>
    </row>
    <row r="2767" spans="4:80" s="1" customFormat="1" x14ac:dyDescent="0.35">
      <c r="D2767" s="18"/>
      <c r="J2767" s="18"/>
      <c r="O2767" s="36"/>
      <c r="T2767" s="36"/>
      <c r="Z2767" s="18"/>
      <c r="AF2767" s="18"/>
      <c r="AL2767" s="18"/>
      <c r="AR2767" s="18"/>
      <c r="AX2767" s="18"/>
      <c r="BD2767" s="18"/>
      <c r="BJ2767" s="18"/>
      <c r="BP2767" s="18"/>
      <c r="BV2767" s="18"/>
      <c r="CB2767" s="18"/>
    </row>
    <row r="2768" spans="4:80" s="1" customFormat="1" x14ac:dyDescent="0.35">
      <c r="D2768" s="18"/>
      <c r="J2768" s="18"/>
      <c r="O2768" s="36"/>
      <c r="T2768" s="36"/>
      <c r="Z2768" s="18"/>
      <c r="AF2768" s="18"/>
      <c r="AL2768" s="18"/>
      <c r="AR2768" s="18"/>
      <c r="AX2768" s="18"/>
      <c r="BD2768" s="18"/>
      <c r="BJ2768" s="18"/>
      <c r="BP2768" s="18"/>
      <c r="BV2768" s="18"/>
      <c r="CB2768" s="18"/>
    </row>
    <row r="2769" spans="4:80" s="1" customFormat="1" x14ac:dyDescent="0.35">
      <c r="D2769" s="18"/>
      <c r="J2769" s="18"/>
      <c r="O2769" s="36"/>
      <c r="T2769" s="36"/>
      <c r="Z2769" s="18"/>
      <c r="AF2769" s="18"/>
      <c r="AL2769" s="18"/>
      <c r="AR2769" s="18"/>
      <c r="AX2769" s="18"/>
      <c r="BD2769" s="18"/>
      <c r="BJ2769" s="18"/>
      <c r="BP2769" s="18"/>
      <c r="BV2769" s="18"/>
      <c r="CB2769" s="18"/>
    </row>
    <row r="2770" spans="4:80" s="1" customFormat="1" x14ac:dyDescent="0.35">
      <c r="D2770" s="18"/>
      <c r="J2770" s="18"/>
      <c r="O2770" s="36"/>
      <c r="T2770" s="36"/>
      <c r="Z2770" s="18"/>
      <c r="AF2770" s="18"/>
      <c r="AL2770" s="18"/>
      <c r="AR2770" s="18"/>
      <c r="AX2770" s="18"/>
      <c r="BD2770" s="18"/>
      <c r="BJ2770" s="18"/>
      <c r="BP2770" s="18"/>
      <c r="BV2770" s="18"/>
      <c r="CB2770" s="18"/>
    </row>
    <row r="2771" spans="4:80" s="1" customFormat="1" x14ac:dyDescent="0.35">
      <c r="D2771" s="18"/>
      <c r="J2771" s="18"/>
      <c r="O2771" s="36"/>
      <c r="T2771" s="36"/>
      <c r="Z2771" s="18"/>
      <c r="AF2771" s="18"/>
      <c r="AL2771" s="18"/>
      <c r="AR2771" s="18"/>
      <c r="AX2771" s="18"/>
      <c r="BD2771" s="18"/>
      <c r="BJ2771" s="18"/>
      <c r="BP2771" s="18"/>
      <c r="BV2771" s="18"/>
      <c r="CB2771" s="18"/>
    </row>
    <row r="2772" spans="4:80" s="1" customFormat="1" x14ac:dyDescent="0.35">
      <c r="D2772" s="18"/>
      <c r="J2772" s="18"/>
      <c r="O2772" s="36"/>
      <c r="T2772" s="36"/>
      <c r="Z2772" s="18"/>
      <c r="AF2772" s="18"/>
      <c r="AL2772" s="18"/>
      <c r="AR2772" s="18"/>
      <c r="AX2772" s="18"/>
      <c r="BD2772" s="18"/>
      <c r="BJ2772" s="18"/>
      <c r="BP2772" s="18"/>
      <c r="BV2772" s="18"/>
      <c r="CB2772" s="18"/>
    </row>
    <row r="2773" spans="4:80" s="1" customFormat="1" x14ac:dyDescent="0.35">
      <c r="D2773" s="18"/>
      <c r="J2773" s="18"/>
      <c r="O2773" s="36"/>
      <c r="T2773" s="36"/>
      <c r="Z2773" s="18"/>
      <c r="AF2773" s="18"/>
      <c r="AL2773" s="18"/>
      <c r="AR2773" s="18"/>
      <c r="AX2773" s="18"/>
      <c r="BD2773" s="18"/>
      <c r="BJ2773" s="18"/>
      <c r="BP2773" s="18"/>
      <c r="BV2773" s="18"/>
      <c r="CB2773" s="18"/>
    </row>
    <row r="2774" spans="4:80" s="1" customFormat="1" x14ac:dyDescent="0.35">
      <c r="D2774" s="18"/>
      <c r="J2774" s="18"/>
      <c r="O2774" s="36"/>
      <c r="T2774" s="36"/>
      <c r="Z2774" s="18"/>
      <c r="AF2774" s="18"/>
      <c r="AL2774" s="18"/>
      <c r="AR2774" s="18"/>
      <c r="AX2774" s="18"/>
      <c r="BD2774" s="18"/>
      <c r="BJ2774" s="18"/>
      <c r="BP2774" s="18"/>
      <c r="BV2774" s="18"/>
      <c r="CB2774" s="18"/>
    </row>
    <row r="2775" spans="4:80" s="1" customFormat="1" x14ac:dyDescent="0.35">
      <c r="D2775" s="18"/>
      <c r="J2775" s="18"/>
      <c r="O2775" s="36"/>
      <c r="T2775" s="36"/>
      <c r="Z2775" s="18"/>
      <c r="AF2775" s="18"/>
      <c r="AL2775" s="18"/>
      <c r="AR2775" s="18"/>
      <c r="AX2775" s="18"/>
      <c r="BD2775" s="18"/>
      <c r="BJ2775" s="18"/>
      <c r="BP2775" s="18"/>
      <c r="BV2775" s="18"/>
      <c r="CB2775" s="18"/>
    </row>
    <row r="2776" spans="4:80" s="1" customFormat="1" x14ac:dyDescent="0.35">
      <c r="D2776" s="18"/>
      <c r="J2776" s="18"/>
      <c r="O2776" s="36"/>
      <c r="T2776" s="36"/>
      <c r="Z2776" s="18"/>
      <c r="AF2776" s="18"/>
      <c r="AL2776" s="18"/>
      <c r="AR2776" s="18"/>
      <c r="AX2776" s="18"/>
      <c r="BD2776" s="18"/>
      <c r="BJ2776" s="18"/>
      <c r="BP2776" s="18"/>
      <c r="BV2776" s="18"/>
      <c r="CB2776" s="18"/>
    </row>
    <row r="2777" spans="4:80" s="1" customFormat="1" x14ac:dyDescent="0.35">
      <c r="D2777" s="18"/>
      <c r="J2777" s="18"/>
      <c r="O2777" s="36"/>
      <c r="T2777" s="36"/>
      <c r="Z2777" s="18"/>
      <c r="AF2777" s="18"/>
      <c r="AL2777" s="18"/>
      <c r="AR2777" s="18"/>
      <c r="AX2777" s="18"/>
      <c r="BD2777" s="18"/>
      <c r="BJ2777" s="18"/>
      <c r="BP2777" s="18"/>
      <c r="BV2777" s="18"/>
      <c r="CB2777" s="18"/>
    </row>
    <row r="2778" spans="4:80" s="1" customFormat="1" x14ac:dyDescent="0.35">
      <c r="D2778" s="18"/>
      <c r="J2778" s="18"/>
      <c r="O2778" s="36"/>
      <c r="T2778" s="36"/>
      <c r="Z2778" s="18"/>
      <c r="AF2778" s="18"/>
      <c r="AL2778" s="18"/>
      <c r="AR2778" s="18"/>
      <c r="AX2778" s="18"/>
      <c r="BD2778" s="18"/>
      <c r="BJ2778" s="18"/>
      <c r="BP2778" s="18"/>
      <c r="BV2778" s="18"/>
      <c r="CB2778" s="18"/>
    </row>
    <row r="2779" spans="4:80" s="1" customFormat="1" x14ac:dyDescent="0.35">
      <c r="D2779" s="18"/>
      <c r="J2779" s="18"/>
      <c r="O2779" s="36"/>
      <c r="T2779" s="36"/>
      <c r="Z2779" s="18"/>
      <c r="AF2779" s="18"/>
      <c r="AL2779" s="18"/>
      <c r="AR2779" s="18"/>
      <c r="AX2779" s="18"/>
      <c r="BD2779" s="18"/>
      <c r="BJ2779" s="18"/>
      <c r="BP2779" s="18"/>
      <c r="BV2779" s="18"/>
      <c r="CB2779" s="18"/>
    </row>
    <row r="2780" spans="4:80" s="1" customFormat="1" x14ac:dyDescent="0.35">
      <c r="D2780" s="18"/>
      <c r="J2780" s="18"/>
      <c r="O2780" s="36"/>
      <c r="T2780" s="36"/>
      <c r="Z2780" s="18"/>
      <c r="AF2780" s="18"/>
      <c r="AL2780" s="18"/>
      <c r="AR2780" s="18"/>
      <c r="AX2780" s="18"/>
      <c r="BD2780" s="18"/>
      <c r="BJ2780" s="18"/>
      <c r="BP2780" s="18"/>
      <c r="BV2780" s="18"/>
      <c r="CB2780" s="18"/>
    </row>
    <row r="2781" spans="4:80" s="1" customFormat="1" x14ac:dyDescent="0.35">
      <c r="D2781" s="18"/>
      <c r="J2781" s="18"/>
      <c r="O2781" s="36"/>
      <c r="T2781" s="36"/>
      <c r="Z2781" s="18"/>
      <c r="AF2781" s="18"/>
      <c r="AL2781" s="18"/>
      <c r="AR2781" s="18"/>
      <c r="AX2781" s="18"/>
      <c r="BD2781" s="18"/>
      <c r="BJ2781" s="18"/>
      <c r="BP2781" s="18"/>
      <c r="BV2781" s="18"/>
      <c r="CB2781" s="18"/>
    </row>
    <row r="2782" spans="4:80" s="1" customFormat="1" x14ac:dyDescent="0.35">
      <c r="D2782" s="18"/>
      <c r="J2782" s="18"/>
      <c r="O2782" s="36"/>
      <c r="T2782" s="36"/>
      <c r="Z2782" s="18"/>
      <c r="AF2782" s="18"/>
      <c r="AL2782" s="18"/>
      <c r="AR2782" s="18"/>
      <c r="AX2782" s="18"/>
      <c r="BD2782" s="18"/>
      <c r="BJ2782" s="18"/>
      <c r="BP2782" s="18"/>
      <c r="BV2782" s="18"/>
      <c r="CB2782" s="18"/>
    </row>
    <row r="2783" spans="4:80" s="1" customFormat="1" x14ac:dyDescent="0.35">
      <c r="D2783" s="18"/>
      <c r="J2783" s="18"/>
      <c r="O2783" s="36"/>
      <c r="T2783" s="36"/>
      <c r="Z2783" s="18"/>
      <c r="AF2783" s="18"/>
      <c r="AL2783" s="18"/>
      <c r="AR2783" s="18"/>
      <c r="AX2783" s="18"/>
      <c r="BD2783" s="18"/>
      <c r="BJ2783" s="18"/>
      <c r="BP2783" s="18"/>
      <c r="BV2783" s="18"/>
      <c r="CB2783" s="18"/>
    </row>
    <row r="2784" spans="4:80" s="1" customFormat="1" x14ac:dyDescent="0.35">
      <c r="D2784" s="18"/>
      <c r="J2784" s="18"/>
      <c r="O2784" s="36"/>
      <c r="T2784" s="36"/>
      <c r="Z2784" s="18"/>
      <c r="AF2784" s="18"/>
      <c r="AL2784" s="18"/>
      <c r="AR2784" s="18"/>
      <c r="AX2784" s="18"/>
      <c r="BD2784" s="18"/>
      <c r="BJ2784" s="18"/>
      <c r="BP2784" s="18"/>
      <c r="BV2784" s="18"/>
      <c r="CB2784" s="18"/>
    </row>
    <row r="2785" spans="4:80" s="1" customFormat="1" x14ac:dyDescent="0.35">
      <c r="D2785" s="18"/>
      <c r="J2785" s="18"/>
      <c r="O2785" s="36"/>
      <c r="T2785" s="36"/>
      <c r="Z2785" s="18"/>
      <c r="AF2785" s="18"/>
      <c r="AL2785" s="18"/>
      <c r="AR2785" s="18"/>
      <c r="AX2785" s="18"/>
      <c r="BD2785" s="18"/>
      <c r="BJ2785" s="18"/>
      <c r="BP2785" s="18"/>
      <c r="BV2785" s="18"/>
      <c r="CB2785" s="18"/>
    </row>
    <row r="2786" spans="4:80" s="1" customFormat="1" x14ac:dyDescent="0.35">
      <c r="D2786" s="18"/>
      <c r="J2786" s="18"/>
      <c r="O2786" s="36"/>
      <c r="T2786" s="36"/>
      <c r="Z2786" s="18"/>
      <c r="AF2786" s="18"/>
      <c r="AL2786" s="18"/>
      <c r="AR2786" s="18"/>
      <c r="AX2786" s="18"/>
      <c r="BD2786" s="18"/>
      <c r="BJ2786" s="18"/>
      <c r="BP2786" s="18"/>
      <c r="BV2786" s="18"/>
      <c r="CB2786" s="18"/>
    </row>
    <row r="2787" spans="4:80" s="1" customFormat="1" x14ac:dyDescent="0.35">
      <c r="D2787" s="18"/>
      <c r="J2787" s="18"/>
      <c r="O2787" s="36"/>
      <c r="T2787" s="36"/>
      <c r="Z2787" s="18"/>
      <c r="AF2787" s="18"/>
      <c r="AL2787" s="18"/>
      <c r="AR2787" s="18"/>
      <c r="AX2787" s="18"/>
      <c r="BD2787" s="18"/>
      <c r="BJ2787" s="18"/>
      <c r="BP2787" s="18"/>
      <c r="BV2787" s="18"/>
      <c r="CB2787" s="18"/>
    </row>
    <row r="2788" spans="4:80" s="1" customFormat="1" x14ac:dyDescent="0.35">
      <c r="D2788" s="18"/>
      <c r="J2788" s="18"/>
      <c r="O2788" s="36"/>
      <c r="T2788" s="36"/>
      <c r="Z2788" s="18"/>
      <c r="AF2788" s="18"/>
      <c r="AL2788" s="18"/>
      <c r="AR2788" s="18"/>
      <c r="AX2788" s="18"/>
      <c r="BD2788" s="18"/>
      <c r="BJ2788" s="18"/>
      <c r="BP2788" s="18"/>
      <c r="BV2788" s="18"/>
      <c r="CB2788" s="18"/>
    </row>
    <row r="2789" spans="4:80" s="1" customFormat="1" x14ac:dyDescent="0.35">
      <c r="D2789" s="18"/>
      <c r="J2789" s="18"/>
      <c r="O2789" s="36"/>
      <c r="T2789" s="36"/>
      <c r="Z2789" s="18"/>
      <c r="AF2789" s="18"/>
      <c r="AL2789" s="18"/>
      <c r="AR2789" s="18"/>
      <c r="AX2789" s="18"/>
      <c r="BD2789" s="18"/>
      <c r="BJ2789" s="18"/>
      <c r="BP2789" s="18"/>
      <c r="BV2789" s="18"/>
      <c r="CB2789" s="18"/>
    </row>
    <row r="2790" spans="4:80" s="1" customFormat="1" x14ac:dyDescent="0.35">
      <c r="D2790" s="18"/>
      <c r="J2790" s="18"/>
      <c r="O2790" s="36"/>
      <c r="T2790" s="36"/>
      <c r="Z2790" s="18"/>
      <c r="AF2790" s="18"/>
      <c r="AL2790" s="18"/>
      <c r="AR2790" s="18"/>
      <c r="AX2790" s="18"/>
      <c r="BD2790" s="18"/>
      <c r="BJ2790" s="18"/>
      <c r="BP2790" s="18"/>
      <c r="BV2790" s="18"/>
      <c r="CB2790" s="18"/>
    </row>
    <row r="2791" spans="4:80" s="1" customFormat="1" x14ac:dyDescent="0.35">
      <c r="D2791" s="18"/>
      <c r="J2791" s="18"/>
      <c r="O2791" s="36"/>
      <c r="T2791" s="36"/>
      <c r="Z2791" s="18"/>
      <c r="AF2791" s="18"/>
      <c r="AL2791" s="18"/>
      <c r="AR2791" s="18"/>
      <c r="AX2791" s="18"/>
      <c r="BD2791" s="18"/>
      <c r="BJ2791" s="18"/>
      <c r="BP2791" s="18"/>
      <c r="BV2791" s="18"/>
      <c r="CB2791" s="18"/>
    </row>
    <row r="2792" spans="4:80" s="1" customFormat="1" x14ac:dyDescent="0.35">
      <c r="D2792" s="18"/>
      <c r="J2792" s="18"/>
      <c r="O2792" s="36"/>
      <c r="T2792" s="36"/>
      <c r="Z2792" s="18"/>
      <c r="AF2792" s="18"/>
      <c r="AL2792" s="18"/>
      <c r="AR2792" s="18"/>
      <c r="AX2792" s="18"/>
      <c r="BD2792" s="18"/>
      <c r="BJ2792" s="18"/>
      <c r="BP2792" s="18"/>
      <c r="BV2792" s="18"/>
      <c r="CB2792" s="18"/>
    </row>
    <row r="2793" spans="4:80" s="1" customFormat="1" x14ac:dyDescent="0.35">
      <c r="D2793" s="18"/>
      <c r="J2793" s="18"/>
      <c r="O2793" s="36"/>
      <c r="T2793" s="36"/>
      <c r="Z2793" s="18"/>
      <c r="AF2793" s="18"/>
      <c r="AL2793" s="18"/>
      <c r="AR2793" s="18"/>
      <c r="AX2793" s="18"/>
      <c r="BD2793" s="18"/>
      <c r="BJ2793" s="18"/>
      <c r="BP2793" s="18"/>
      <c r="BV2793" s="18"/>
      <c r="CB2793" s="18"/>
    </row>
    <row r="2794" spans="4:80" s="1" customFormat="1" x14ac:dyDescent="0.35">
      <c r="D2794" s="18"/>
      <c r="J2794" s="18"/>
      <c r="O2794" s="36"/>
      <c r="T2794" s="36"/>
      <c r="Z2794" s="18"/>
      <c r="AF2794" s="18"/>
      <c r="AL2794" s="18"/>
      <c r="AR2794" s="18"/>
      <c r="AX2794" s="18"/>
      <c r="BD2794" s="18"/>
      <c r="BJ2794" s="18"/>
      <c r="BP2794" s="18"/>
      <c r="BV2794" s="18"/>
      <c r="CB2794" s="18"/>
    </row>
    <row r="2795" spans="4:80" s="1" customFormat="1" x14ac:dyDescent="0.35">
      <c r="D2795" s="18"/>
      <c r="J2795" s="18"/>
      <c r="O2795" s="36"/>
      <c r="T2795" s="36"/>
      <c r="Z2795" s="18"/>
      <c r="AF2795" s="18"/>
      <c r="AL2795" s="18"/>
      <c r="AR2795" s="18"/>
      <c r="AX2795" s="18"/>
      <c r="BD2795" s="18"/>
      <c r="BJ2795" s="18"/>
      <c r="BP2795" s="18"/>
      <c r="BV2795" s="18"/>
      <c r="CB2795" s="18"/>
    </row>
    <row r="2796" spans="4:80" s="1" customFormat="1" x14ac:dyDescent="0.35">
      <c r="D2796" s="18"/>
      <c r="J2796" s="18"/>
      <c r="O2796" s="36"/>
      <c r="T2796" s="36"/>
      <c r="Z2796" s="18"/>
      <c r="AF2796" s="18"/>
      <c r="AL2796" s="18"/>
      <c r="AR2796" s="18"/>
      <c r="AX2796" s="18"/>
      <c r="BD2796" s="18"/>
      <c r="BJ2796" s="18"/>
      <c r="BP2796" s="18"/>
      <c r="BV2796" s="18"/>
      <c r="CB2796" s="18"/>
    </row>
    <row r="2797" spans="4:80" s="1" customFormat="1" x14ac:dyDescent="0.35">
      <c r="D2797" s="18"/>
      <c r="J2797" s="18"/>
      <c r="O2797" s="36"/>
      <c r="T2797" s="36"/>
      <c r="Z2797" s="18"/>
      <c r="AF2797" s="18"/>
      <c r="AL2797" s="18"/>
      <c r="AR2797" s="18"/>
      <c r="AX2797" s="18"/>
      <c r="BD2797" s="18"/>
      <c r="BJ2797" s="18"/>
      <c r="BP2797" s="18"/>
      <c r="BV2797" s="18"/>
      <c r="CB2797" s="18"/>
    </row>
    <row r="2798" spans="4:80" s="1" customFormat="1" x14ac:dyDescent="0.35">
      <c r="D2798" s="18"/>
      <c r="J2798" s="18"/>
      <c r="O2798" s="36"/>
      <c r="T2798" s="36"/>
      <c r="Z2798" s="18"/>
      <c r="AF2798" s="18"/>
      <c r="AL2798" s="18"/>
      <c r="AR2798" s="18"/>
      <c r="AX2798" s="18"/>
      <c r="BD2798" s="18"/>
      <c r="BJ2798" s="18"/>
      <c r="BP2798" s="18"/>
      <c r="BV2798" s="18"/>
      <c r="CB2798" s="18"/>
    </row>
    <row r="2799" spans="4:80" s="1" customFormat="1" x14ac:dyDescent="0.35">
      <c r="D2799" s="18"/>
      <c r="J2799" s="18"/>
      <c r="O2799" s="36"/>
      <c r="T2799" s="36"/>
      <c r="Z2799" s="18"/>
      <c r="AF2799" s="18"/>
      <c r="AL2799" s="18"/>
      <c r="AR2799" s="18"/>
      <c r="AX2799" s="18"/>
      <c r="BD2799" s="18"/>
      <c r="BJ2799" s="18"/>
      <c r="BP2799" s="18"/>
      <c r="BV2799" s="18"/>
      <c r="CB2799" s="18"/>
    </row>
    <row r="2800" spans="4:80" s="1" customFormat="1" x14ac:dyDescent="0.35">
      <c r="D2800" s="18"/>
      <c r="J2800" s="18"/>
      <c r="O2800" s="36"/>
      <c r="T2800" s="36"/>
      <c r="Z2800" s="18"/>
      <c r="AF2800" s="18"/>
      <c r="AL2800" s="18"/>
      <c r="AR2800" s="18"/>
      <c r="AX2800" s="18"/>
      <c r="BD2800" s="18"/>
      <c r="BJ2800" s="18"/>
      <c r="BP2800" s="18"/>
      <c r="BV2800" s="18"/>
      <c r="CB2800" s="18"/>
    </row>
    <row r="2801" spans="4:80" s="1" customFormat="1" x14ac:dyDescent="0.35">
      <c r="D2801" s="18"/>
      <c r="J2801" s="18"/>
      <c r="O2801" s="36"/>
      <c r="T2801" s="36"/>
      <c r="Z2801" s="18"/>
      <c r="AF2801" s="18"/>
      <c r="AL2801" s="18"/>
      <c r="AR2801" s="18"/>
      <c r="AX2801" s="18"/>
      <c r="BD2801" s="18"/>
      <c r="BJ2801" s="18"/>
      <c r="BP2801" s="18"/>
      <c r="BV2801" s="18"/>
      <c r="CB2801" s="18"/>
    </row>
    <row r="2802" spans="4:80" s="1" customFormat="1" x14ac:dyDescent="0.35">
      <c r="D2802" s="18"/>
      <c r="J2802" s="18"/>
      <c r="O2802" s="36"/>
      <c r="T2802" s="36"/>
      <c r="Z2802" s="18"/>
      <c r="AF2802" s="18"/>
      <c r="AL2802" s="18"/>
      <c r="AR2802" s="18"/>
      <c r="AX2802" s="18"/>
      <c r="BD2802" s="18"/>
      <c r="BJ2802" s="18"/>
      <c r="BP2802" s="18"/>
      <c r="BV2802" s="18"/>
      <c r="CB2802" s="18"/>
    </row>
    <row r="2803" spans="4:80" s="1" customFormat="1" x14ac:dyDescent="0.35">
      <c r="D2803" s="18"/>
      <c r="J2803" s="18"/>
      <c r="O2803" s="36"/>
      <c r="T2803" s="36"/>
      <c r="Z2803" s="18"/>
      <c r="AF2803" s="18"/>
      <c r="AL2803" s="18"/>
      <c r="AR2803" s="18"/>
      <c r="AX2803" s="18"/>
      <c r="BD2803" s="18"/>
      <c r="BJ2803" s="18"/>
      <c r="BP2803" s="18"/>
      <c r="BV2803" s="18"/>
      <c r="CB2803" s="18"/>
    </row>
    <row r="2804" spans="4:80" s="1" customFormat="1" x14ac:dyDescent="0.35">
      <c r="D2804" s="18"/>
      <c r="J2804" s="18"/>
      <c r="O2804" s="36"/>
      <c r="T2804" s="36"/>
      <c r="Z2804" s="18"/>
      <c r="AF2804" s="18"/>
      <c r="AL2804" s="18"/>
      <c r="AR2804" s="18"/>
      <c r="AX2804" s="18"/>
      <c r="BD2804" s="18"/>
      <c r="BJ2804" s="18"/>
      <c r="BP2804" s="18"/>
      <c r="BV2804" s="18"/>
      <c r="CB2804" s="18"/>
    </row>
    <row r="2805" spans="4:80" s="1" customFormat="1" x14ac:dyDescent="0.35">
      <c r="D2805" s="18"/>
      <c r="J2805" s="18"/>
      <c r="O2805" s="36"/>
      <c r="T2805" s="36"/>
      <c r="Z2805" s="18"/>
      <c r="AF2805" s="18"/>
      <c r="AL2805" s="18"/>
      <c r="AR2805" s="18"/>
      <c r="AX2805" s="18"/>
      <c r="BD2805" s="18"/>
      <c r="BJ2805" s="18"/>
      <c r="BP2805" s="18"/>
      <c r="BV2805" s="18"/>
      <c r="CB2805" s="18"/>
    </row>
    <row r="2806" spans="4:80" s="1" customFormat="1" x14ac:dyDescent="0.35">
      <c r="D2806" s="18"/>
      <c r="J2806" s="18"/>
      <c r="O2806" s="36"/>
      <c r="T2806" s="36"/>
      <c r="Z2806" s="18"/>
      <c r="AF2806" s="18"/>
      <c r="AL2806" s="18"/>
      <c r="AR2806" s="18"/>
      <c r="AX2806" s="18"/>
      <c r="BD2806" s="18"/>
      <c r="BJ2806" s="18"/>
      <c r="BP2806" s="18"/>
      <c r="BV2806" s="18"/>
      <c r="CB2806" s="18"/>
    </row>
    <row r="2807" spans="4:80" s="1" customFormat="1" x14ac:dyDescent="0.35">
      <c r="D2807" s="18"/>
      <c r="J2807" s="18"/>
      <c r="O2807" s="36"/>
      <c r="T2807" s="36"/>
      <c r="Z2807" s="18"/>
      <c r="AF2807" s="18"/>
      <c r="AL2807" s="18"/>
      <c r="AR2807" s="18"/>
      <c r="AX2807" s="18"/>
      <c r="BD2807" s="18"/>
      <c r="BJ2807" s="18"/>
      <c r="BP2807" s="18"/>
      <c r="BV2807" s="18"/>
      <c r="CB2807" s="18"/>
    </row>
    <row r="2808" spans="4:80" s="1" customFormat="1" x14ac:dyDescent="0.35">
      <c r="D2808" s="18"/>
      <c r="J2808" s="18"/>
      <c r="O2808" s="36"/>
      <c r="T2808" s="36"/>
      <c r="Z2808" s="18"/>
      <c r="AF2808" s="18"/>
      <c r="AL2808" s="18"/>
      <c r="AR2808" s="18"/>
      <c r="AX2808" s="18"/>
      <c r="BD2808" s="18"/>
      <c r="BJ2808" s="18"/>
      <c r="BP2808" s="18"/>
      <c r="BV2808" s="18"/>
      <c r="CB2808" s="18"/>
    </row>
    <row r="2809" spans="4:80" s="1" customFormat="1" x14ac:dyDescent="0.35">
      <c r="D2809" s="18"/>
      <c r="J2809" s="18"/>
      <c r="O2809" s="36"/>
      <c r="T2809" s="36"/>
      <c r="Z2809" s="18"/>
      <c r="AF2809" s="18"/>
      <c r="AL2809" s="18"/>
      <c r="AR2809" s="18"/>
      <c r="AX2809" s="18"/>
      <c r="BD2809" s="18"/>
      <c r="BJ2809" s="18"/>
      <c r="BP2809" s="18"/>
      <c r="BV2809" s="18"/>
      <c r="CB2809" s="18"/>
    </row>
    <row r="2810" spans="4:80" s="1" customFormat="1" x14ac:dyDescent="0.35">
      <c r="D2810" s="18"/>
      <c r="J2810" s="18"/>
      <c r="O2810" s="36"/>
      <c r="T2810" s="36"/>
      <c r="Z2810" s="18"/>
      <c r="AF2810" s="18"/>
      <c r="AL2810" s="18"/>
      <c r="AR2810" s="18"/>
      <c r="AX2810" s="18"/>
      <c r="BD2810" s="18"/>
      <c r="BJ2810" s="18"/>
      <c r="BP2810" s="18"/>
      <c r="BV2810" s="18"/>
      <c r="CB2810" s="18"/>
    </row>
    <row r="2811" spans="4:80" s="1" customFormat="1" x14ac:dyDescent="0.35">
      <c r="D2811" s="18"/>
      <c r="J2811" s="18"/>
      <c r="O2811" s="36"/>
      <c r="T2811" s="36"/>
      <c r="Z2811" s="18"/>
      <c r="AF2811" s="18"/>
      <c r="AL2811" s="18"/>
      <c r="AR2811" s="18"/>
      <c r="AX2811" s="18"/>
      <c r="BD2811" s="18"/>
      <c r="BJ2811" s="18"/>
      <c r="BP2811" s="18"/>
      <c r="BV2811" s="18"/>
      <c r="CB2811" s="18"/>
    </row>
    <row r="2812" spans="4:80" s="1" customFormat="1" x14ac:dyDescent="0.35">
      <c r="D2812" s="18"/>
      <c r="J2812" s="18"/>
      <c r="O2812" s="36"/>
      <c r="T2812" s="36"/>
      <c r="Z2812" s="18"/>
      <c r="AF2812" s="18"/>
      <c r="AL2812" s="18"/>
      <c r="AR2812" s="18"/>
      <c r="AX2812" s="18"/>
      <c r="BD2812" s="18"/>
      <c r="BJ2812" s="18"/>
      <c r="BP2812" s="18"/>
      <c r="BV2812" s="18"/>
      <c r="CB2812" s="18"/>
    </row>
    <row r="2813" spans="4:80" s="1" customFormat="1" x14ac:dyDescent="0.35">
      <c r="D2813" s="18"/>
      <c r="J2813" s="18"/>
      <c r="O2813" s="36"/>
      <c r="T2813" s="36"/>
      <c r="Z2813" s="18"/>
      <c r="AF2813" s="18"/>
      <c r="AL2813" s="18"/>
      <c r="AR2813" s="18"/>
      <c r="AX2813" s="18"/>
      <c r="BD2813" s="18"/>
      <c r="BJ2813" s="18"/>
      <c r="BP2813" s="18"/>
      <c r="BV2813" s="18"/>
      <c r="CB2813" s="18"/>
    </row>
    <row r="2814" spans="4:80" s="1" customFormat="1" x14ac:dyDescent="0.35">
      <c r="D2814" s="18"/>
      <c r="J2814" s="18"/>
      <c r="O2814" s="36"/>
      <c r="T2814" s="36"/>
      <c r="Z2814" s="18"/>
      <c r="AF2814" s="18"/>
      <c r="AL2814" s="18"/>
      <c r="AR2814" s="18"/>
      <c r="AX2814" s="18"/>
      <c r="BD2814" s="18"/>
      <c r="BJ2814" s="18"/>
      <c r="BP2814" s="18"/>
      <c r="BV2814" s="18"/>
      <c r="CB2814" s="18"/>
    </row>
    <row r="2815" spans="4:80" s="1" customFormat="1" x14ac:dyDescent="0.35">
      <c r="D2815" s="18"/>
      <c r="J2815" s="18"/>
      <c r="O2815" s="36"/>
      <c r="T2815" s="36"/>
      <c r="Z2815" s="18"/>
      <c r="AF2815" s="18"/>
      <c r="AL2815" s="18"/>
      <c r="AR2815" s="18"/>
      <c r="AX2815" s="18"/>
      <c r="BD2815" s="18"/>
      <c r="BJ2815" s="18"/>
      <c r="BP2815" s="18"/>
      <c r="BV2815" s="18"/>
      <c r="CB2815" s="18"/>
    </row>
    <row r="2816" spans="4:80" s="1" customFormat="1" x14ac:dyDescent="0.35">
      <c r="D2816" s="18"/>
      <c r="J2816" s="18"/>
      <c r="O2816" s="36"/>
      <c r="T2816" s="36"/>
      <c r="Z2816" s="18"/>
      <c r="AF2816" s="18"/>
      <c r="AL2816" s="18"/>
      <c r="AR2816" s="18"/>
      <c r="AX2816" s="18"/>
      <c r="BD2816" s="18"/>
      <c r="BJ2816" s="18"/>
      <c r="BP2816" s="18"/>
      <c r="BV2816" s="18"/>
      <c r="CB2816" s="18"/>
    </row>
    <row r="2817" spans="4:80" s="1" customFormat="1" x14ac:dyDescent="0.35">
      <c r="D2817" s="18"/>
      <c r="J2817" s="18"/>
      <c r="O2817" s="36"/>
      <c r="T2817" s="36"/>
      <c r="Z2817" s="18"/>
      <c r="AF2817" s="18"/>
      <c r="AL2817" s="18"/>
      <c r="AR2817" s="18"/>
      <c r="AX2817" s="18"/>
      <c r="BD2817" s="18"/>
      <c r="BJ2817" s="18"/>
      <c r="BP2817" s="18"/>
      <c r="BV2817" s="18"/>
      <c r="CB2817" s="18"/>
    </row>
    <row r="2818" spans="4:80" s="1" customFormat="1" x14ac:dyDescent="0.35">
      <c r="D2818" s="18"/>
      <c r="J2818" s="18"/>
      <c r="O2818" s="36"/>
      <c r="T2818" s="36"/>
      <c r="Z2818" s="18"/>
      <c r="AF2818" s="18"/>
      <c r="AL2818" s="18"/>
      <c r="AR2818" s="18"/>
      <c r="AX2818" s="18"/>
      <c r="BD2818" s="18"/>
      <c r="BJ2818" s="18"/>
      <c r="BP2818" s="18"/>
      <c r="BV2818" s="18"/>
      <c r="CB2818" s="18"/>
    </row>
    <row r="2819" spans="4:80" s="1" customFormat="1" x14ac:dyDescent="0.35">
      <c r="D2819" s="18"/>
      <c r="J2819" s="18"/>
      <c r="O2819" s="36"/>
      <c r="T2819" s="36"/>
      <c r="Z2819" s="18"/>
      <c r="AF2819" s="18"/>
      <c r="AL2819" s="18"/>
      <c r="AR2819" s="18"/>
      <c r="AX2819" s="18"/>
      <c r="BD2819" s="18"/>
      <c r="BJ2819" s="18"/>
      <c r="BP2819" s="18"/>
      <c r="BV2819" s="18"/>
      <c r="CB2819" s="18"/>
    </row>
    <row r="2820" spans="4:80" s="1" customFormat="1" x14ac:dyDescent="0.35">
      <c r="D2820" s="18"/>
      <c r="J2820" s="18"/>
      <c r="O2820" s="36"/>
      <c r="T2820" s="36"/>
      <c r="Z2820" s="18"/>
      <c r="AF2820" s="18"/>
      <c r="AL2820" s="18"/>
      <c r="AR2820" s="18"/>
      <c r="AX2820" s="18"/>
      <c r="BD2820" s="18"/>
      <c r="BJ2820" s="18"/>
      <c r="BP2820" s="18"/>
      <c r="BV2820" s="18"/>
      <c r="CB2820" s="18"/>
    </row>
    <row r="2821" spans="4:80" s="1" customFormat="1" x14ac:dyDescent="0.35">
      <c r="D2821" s="18"/>
      <c r="J2821" s="18"/>
      <c r="O2821" s="36"/>
      <c r="T2821" s="36"/>
      <c r="Z2821" s="18"/>
      <c r="AF2821" s="18"/>
      <c r="AL2821" s="18"/>
      <c r="AR2821" s="18"/>
      <c r="AX2821" s="18"/>
      <c r="BD2821" s="18"/>
      <c r="BJ2821" s="18"/>
      <c r="BP2821" s="18"/>
      <c r="BV2821" s="18"/>
      <c r="CB2821" s="18"/>
    </row>
    <row r="2822" spans="4:80" s="1" customFormat="1" x14ac:dyDescent="0.35">
      <c r="D2822" s="18"/>
      <c r="J2822" s="18"/>
      <c r="O2822" s="36"/>
      <c r="T2822" s="36"/>
      <c r="Z2822" s="18"/>
      <c r="AF2822" s="18"/>
      <c r="AL2822" s="18"/>
      <c r="AR2822" s="18"/>
      <c r="AX2822" s="18"/>
      <c r="BD2822" s="18"/>
      <c r="BJ2822" s="18"/>
      <c r="BP2822" s="18"/>
      <c r="BV2822" s="18"/>
      <c r="CB2822" s="18"/>
    </row>
    <row r="2823" spans="4:80" s="1" customFormat="1" x14ac:dyDescent="0.35">
      <c r="D2823" s="18"/>
      <c r="J2823" s="18"/>
      <c r="O2823" s="36"/>
      <c r="T2823" s="36"/>
      <c r="Z2823" s="18"/>
      <c r="AF2823" s="18"/>
      <c r="AL2823" s="18"/>
      <c r="AR2823" s="18"/>
      <c r="AX2823" s="18"/>
      <c r="BD2823" s="18"/>
      <c r="BJ2823" s="18"/>
      <c r="BP2823" s="18"/>
      <c r="BV2823" s="18"/>
      <c r="CB2823" s="18"/>
    </row>
    <row r="2824" spans="4:80" s="1" customFormat="1" x14ac:dyDescent="0.35">
      <c r="D2824" s="18"/>
      <c r="J2824" s="18"/>
      <c r="O2824" s="36"/>
      <c r="T2824" s="36"/>
      <c r="Z2824" s="18"/>
      <c r="AF2824" s="18"/>
      <c r="AL2824" s="18"/>
      <c r="AR2824" s="18"/>
      <c r="AX2824" s="18"/>
      <c r="BD2824" s="18"/>
      <c r="BJ2824" s="18"/>
      <c r="BP2824" s="18"/>
      <c r="BV2824" s="18"/>
      <c r="CB2824" s="18"/>
    </row>
    <row r="2825" spans="4:80" s="1" customFormat="1" x14ac:dyDescent="0.35">
      <c r="D2825" s="18"/>
      <c r="J2825" s="18"/>
      <c r="O2825" s="36"/>
      <c r="T2825" s="36"/>
      <c r="Z2825" s="18"/>
      <c r="AF2825" s="18"/>
      <c r="AL2825" s="18"/>
      <c r="AR2825" s="18"/>
      <c r="AX2825" s="18"/>
      <c r="BD2825" s="18"/>
      <c r="BJ2825" s="18"/>
      <c r="BP2825" s="18"/>
      <c r="BV2825" s="18"/>
      <c r="CB2825" s="18"/>
    </row>
    <row r="2826" spans="4:80" s="1" customFormat="1" x14ac:dyDescent="0.35">
      <c r="D2826" s="18"/>
      <c r="J2826" s="18"/>
      <c r="O2826" s="36"/>
      <c r="T2826" s="36"/>
      <c r="Z2826" s="18"/>
      <c r="AF2826" s="18"/>
      <c r="AL2826" s="18"/>
      <c r="AR2826" s="18"/>
      <c r="AX2826" s="18"/>
      <c r="BD2826" s="18"/>
      <c r="BJ2826" s="18"/>
      <c r="BP2826" s="18"/>
      <c r="BV2826" s="18"/>
      <c r="CB2826" s="18"/>
    </row>
    <row r="2827" spans="4:80" s="1" customFormat="1" x14ac:dyDescent="0.35">
      <c r="D2827" s="18"/>
      <c r="J2827" s="18"/>
      <c r="O2827" s="36"/>
      <c r="T2827" s="36"/>
      <c r="Z2827" s="18"/>
      <c r="AF2827" s="18"/>
      <c r="AL2827" s="18"/>
      <c r="AR2827" s="18"/>
      <c r="AX2827" s="18"/>
      <c r="BD2827" s="18"/>
      <c r="BJ2827" s="18"/>
      <c r="BP2827" s="18"/>
      <c r="BV2827" s="18"/>
      <c r="CB2827" s="18"/>
    </row>
    <row r="2828" spans="4:80" s="1" customFormat="1" x14ac:dyDescent="0.35">
      <c r="D2828" s="18"/>
      <c r="J2828" s="18"/>
      <c r="O2828" s="36"/>
      <c r="T2828" s="36"/>
      <c r="Z2828" s="18"/>
      <c r="AF2828" s="18"/>
      <c r="AL2828" s="18"/>
      <c r="AR2828" s="18"/>
      <c r="AX2828" s="18"/>
      <c r="BD2828" s="18"/>
      <c r="BJ2828" s="18"/>
      <c r="BP2828" s="18"/>
      <c r="BV2828" s="18"/>
      <c r="CB2828" s="18"/>
    </row>
    <row r="2829" spans="4:80" s="1" customFormat="1" x14ac:dyDescent="0.35">
      <c r="D2829" s="18"/>
      <c r="J2829" s="18"/>
      <c r="O2829" s="36"/>
      <c r="T2829" s="36"/>
      <c r="Z2829" s="18"/>
      <c r="AF2829" s="18"/>
      <c r="AL2829" s="18"/>
      <c r="AR2829" s="18"/>
      <c r="AX2829" s="18"/>
      <c r="BD2829" s="18"/>
      <c r="BJ2829" s="18"/>
      <c r="BP2829" s="18"/>
      <c r="BV2829" s="18"/>
      <c r="CB2829" s="18"/>
    </row>
    <row r="2830" spans="4:80" s="1" customFormat="1" x14ac:dyDescent="0.35">
      <c r="D2830" s="18"/>
      <c r="J2830" s="18"/>
      <c r="O2830" s="36"/>
      <c r="T2830" s="36"/>
      <c r="Z2830" s="18"/>
      <c r="AF2830" s="18"/>
      <c r="AL2830" s="18"/>
      <c r="AR2830" s="18"/>
      <c r="AX2830" s="18"/>
      <c r="BD2830" s="18"/>
      <c r="BJ2830" s="18"/>
      <c r="BP2830" s="18"/>
      <c r="BV2830" s="18"/>
      <c r="CB2830" s="18"/>
    </row>
    <row r="2831" spans="4:80" s="1" customFormat="1" x14ac:dyDescent="0.35">
      <c r="D2831" s="18"/>
      <c r="J2831" s="18"/>
      <c r="O2831" s="36"/>
      <c r="T2831" s="36"/>
      <c r="Z2831" s="18"/>
      <c r="AF2831" s="18"/>
      <c r="AL2831" s="18"/>
      <c r="AR2831" s="18"/>
      <c r="AX2831" s="18"/>
      <c r="BD2831" s="18"/>
      <c r="BJ2831" s="18"/>
      <c r="BP2831" s="18"/>
      <c r="BV2831" s="18"/>
      <c r="CB2831" s="18"/>
    </row>
    <row r="2832" spans="4:80" s="1" customFormat="1" x14ac:dyDescent="0.35">
      <c r="D2832" s="18"/>
      <c r="J2832" s="18"/>
      <c r="O2832" s="36"/>
      <c r="T2832" s="36"/>
      <c r="Z2832" s="18"/>
      <c r="AF2832" s="18"/>
      <c r="AL2832" s="18"/>
      <c r="AR2832" s="18"/>
      <c r="AX2832" s="18"/>
      <c r="BD2832" s="18"/>
      <c r="BJ2832" s="18"/>
      <c r="BP2832" s="18"/>
      <c r="BV2832" s="18"/>
      <c r="CB2832" s="18"/>
    </row>
    <row r="2833" spans="4:80" s="1" customFormat="1" x14ac:dyDescent="0.35">
      <c r="D2833" s="18"/>
      <c r="J2833" s="18"/>
      <c r="O2833" s="36"/>
      <c r="T2833" s="36"/>
      <c r="Z2833" s="18"/>
      <c r="AF2833" s="18"/>
      <c r="AL2833" s="18"/>
      <c r="AR2833" s="18"/>
      <c r="AX2833" s="18"/>
      <c r="BD2833" s="18"/>
      <c r="BJ2833" s="18"/>
      <c r="BP2833" s="18"/>
      <c r="BV2833" s="18"/>
      <c r="CB2833" s="18"/>
    </row>
    <row r="2834" spans="4:80" s="1" customFormat="1" x14ac:dyDescent="0.35">
      <c r="D2834" s="18"/>
      <c r="J2834" s="18"/>
      <c r="O2834" s="36"/>
      <c r="T2834" s="36"/>
      <c r="Z2834" s="18"/>
      <c r="AF2834" s="18"/>
      <c r="AL2834" s="18"/>
      <c r="AR2834" s="18"/>
      <c r="AX2834" s="18"/>
      <c r="BD2834" s="18"/>
      <c r="BJ2834" s="18"/>
      <c r="BP2834" s="18"/>
      <c r="BV2834" s="18"/>
      <c r="CB2834" s="18"/>
    </row>
    <row r="2835" spans="4:80" s="1" customFormat="1" x14ac:dyDescent="0.35">
      <c r="D2835" s="18"/>
      <c r="J2835" s="18"/>
      <c r="O2835" s="36"/>
      <c r="T2835" s="36"/>
      <c r="Z2835" s="18"/>
      <c r="AF2835" s="18"/>
      <c r="AL2835" s="18"/>
      <c r="AR2835" s="18"/>
      <c r="AX2835" s="18"/>
      <c r="BD2835" s="18"/>
      <c r="BJ2835" s="18"/>
      <c r="BP2835" s="18"/>
      <c r="BV2835" s="18"/>
      <c r="CB2835" s="18"/>
    </row>
    <row r="2836" spans="4:80" s="1" customFormat="1" x14ac:dyDescent="0.35">
      <c r="D2836" s="18"/>
      <c r="J2836" s="18"/>
      <c r="O2836" s="36"/>
      <c r="T2836" s="36"/>
      <c r="Z2836" s="18"/>
      <c r="AF2836" s="18"/>
      <c r="AL2836" s="18"/>
      <c r="AR2836" s="18"/>
      <c r="AX2836" s="18"/>
      <c r="BD2836" s="18"/>
      <c r="BJ2836" s="18"/>
      <c r="BP2836" s="18"/>
      <c r="BV2836" s="18"/>
      <c r="CB2836" s="18"/>
    </row>
    <row r="2837" spans="4:80" s="1" customFormat="1" x14ac:dyDescent="0.35">
      <c r="D2837" s="18"/>
      <c r="J2837" s="18"/>
      <c r="O2837" s="36"/>
      <c r="T2837" s="36"/>
      <c r="Z2837" s="18"/>
      <c r="AF2837" s="18"/>
      <c r="AL2837" s="18"/>
      <c r="AR2837" s="18"/>
      <c r="AX2837" s="18"/>
      <c r="BD2837" s="18"/>
      <c r="BJ2837" s="18"/>
      <c r="BP2837" s="18"/>
      <c r="BV2837" s="18"/>
      <c r="CB2837" s="18"/>
    </row>
    <row r="2838" spans="4:80" s="1" customFormat="1" x14ac:dyDescent="0.35">
      <c r="D2838" s="18"/>
      <c r="J2838" s="18"/>
      <c r="O2838" s="36"/>
      <c r="T2838" s="36"/>
      <c r="Z2838" s="18"/>
      <c r="AF2838" s="18"/>
      <c r="AL2838" s="18"/>
      <c r="AR2838" s="18"/>
      <c r="AX2838" s="18"/>
      <c r="BD2838" s="18"/>
      <c r="BJ2838" s="18"/>
      <c r="BP2838" s="18"/>
      <c r="BV2838" s="18"/>
      <c r="CB2838" s="18"/>
    </row>
    <row r="2839" spans="4:80" s="1" customFormat="1" x14ac:dyDescent="0.35">
      <c r="D2839" s="18"/>
      <c r="J2839" s="18"/>
      <c r="O2839" s="36"/>
      <c r="T2839" s="36"/>
      <c r="Z2839" s="18"/>
      <c r="AF2839" s="18"/>
      <c r="AL2839" s="18"/>
      <c r="AR2839" s="18"/>
      <c r="AX2839" s="18"/>
      <c r="BD2839" s="18"/>
      <c r="BJ2839" s="18"/>
      <c r="BP2839" s="18"/>
      <c r="BV2839" s="18"/>
      <c r="CB2839" s="18"/>
    </row>
    <row r="2840" spans="4:80" s="1" customFormat="1" x14ac:dyDescent="0.35">
      <c r="D2840" s="18"/>
      <c r="J2840" s="18"/>
      <c r="O2840" s="36"/>
      <c r="T2840" s="36"/>
      <c r="Z2840" s="18"/>
      <c r="AF2840" s="18"/>
      <c r="AL2840" s="18"/>
      <c r="AR2840" s="18"/>
      <c r="AX2840" s="18"/>
      <c r="BD2840" s="18"/>
      <c r="BJ2840" s="18"/>
      <c r="BP2840" s="18"/>
      <c r="BV2840" s="18"/>
      <c r="CB2840" s="18"/>
    </row>
    <row r="2841" spans="4:80" s="1" customFormat="1" x14ac:dyDescent="0.35">
      <c r="D2841" s="18"/>
      <c r="J2841" s="18"/>
      <c r="O2841" s="36"/>
      <c r="T2841" s="36"/>
      <c r="Z2841" s="18"/>
      <c r="AF2841" s="18"/>
      <c r="AL2841" s="18"/>
      <c r="AR2841" s="18"/>
      <c r="AX2841" s="18"/>
      <c r="BD2841" s="18"/>
      <c r="BJ2841" s="18"/>
      <c r="BP2841" s="18"/>
      <c r="BV2841" s="18"/>
      <c r="CB2841" s="18"/>
    </row>
    <row r="2842" spans="4:80" s="1" customFormat="1" x14ac:dyDescent="0.35">
      <c r="D2842" s="18"/>
      <c r="J2842" s="18"/>
      <c r="O2842" s="36"/>
      <c r="T2842" s="36"/>
      <c r="Z2842" s="18"/>
      <c r="AF2842" s="18"/>
      <c r="AL2842" s="18"/>
      <c r="AR2842" s="18"/>
      <c r="AX2842" s="18"/>
      <c r="BD2842" s="18"/>
      <c r="BJ2842" s="18"/>
      <c r="BP2842" s="18"/>
      <c r="BV2842" s="18"/>
      <c r="CB2842" s="18"/>
    </row>
    <row r="2843" spans="4:80" s="1" customFormat="1" x14ac:dyDescent="0.35">
      <c r="D2843" s="18"/>
      <c r="J2843" s="18"/>
      <c r="O2843" s="36"/>
      <c r="T2843" s="36"/>
      <c r="Z2843" s="18"/>
      <c r="AF2843" s="18"/>
      <c r="AL2843" s="18"/>
      <c r="AR2843" s="18"/>
      <c r="AX2843" s="18"/>
      <c r="BD2843" s="18"/>
      <c r="BJ2843" s="18"/>
      <c r="BP2843" s="18"/>
      <c r="BV2843" s="18"/>
      <c r="CB2843" s="18"/>
    </row>
    <row r="2844" spans="4:80" s="1" customFormat="1" x14ac:dyDescent="0.35">
      <c r="D2844" s="18"/>
      <c r="J2844" s="18"/>
      <c r="O2844" s="36"/>
      <c r="T2844" s="36"/>
      <c r="Z2844" s="18"/>
      <c r="AF2844" s="18"/>
      <c r="AL2844" s="18"/>
      <c r="AR2844" s="18"/>
      <c r="AX2844" s="18"/>
      <c r="BD2844" s="18"/>
      <c r="BJ2844" s="18"/>
      <c r="BP2844" s="18"/>
      <c r="BV2844" s="18"/>
      <c r="CB2844" s="18"/>
    </row>
    <row r="2845" spans="4:80" s="1" customFormat="1" x14ac:dyDescent="0.35">
      <c r="D2845" s="18"/>
      <c r="J2845" s="18"/>
      <c r="O2845" s="36"/>
      <c r="T2845" s="36"/>
      <c r="Z2845" s="18"/>
      <c r="AF2845" s="18"/>
      <c r="AL2845" s="18"/>
      <c r="AR2845" s="18"/>
      <c r="AX2845" s="18"/>
      <c r="BD2845" s="18"/>
      <c r="BJ2845" s="18"/>
      <c r="BP2845" s="18"/>
      <c r="BV2845" s="18"/>
      <c r="CB2845" s="18"/>
    </row>
    <row r="2846" spans="4:80" s="1" customFormat="1" x14ac:dyDescent="0.35">
      <c r="D2846" s="18"/>
      <c r="J2846" s="18"/>
      <c r="O2846" s="36"/>
      <c r="T2846" s="36"/>
      <c r="Z2846" s="18"/>
      <c r="AF2846" s="18"/>
      <c r="AL2846" s="18"/>
      <c r="AR2846" s="18"/>
      <c r="AX2846" s="18"/>
      <c r="BD2846" s="18"/>
      <c r="BJ2846" s="18"/>
      <c r="BP2846" s="18"/>
      <c r="BV2846" s="18"/>
      <c r="CB2846" s="18"/>
    </row>
    <row r="2847" spans="4:80" s="1" customFormat="1" x14ac:dyDescent="0.35">
      <c r="D2847" s="18"/>
      <c r="J2847" s="18"/>
      <c r="O2847" s="36"/>
      <c r="T2847" s="36"/>
      <c r="Z2847" s="18"/>
      <c r="AF2847" s="18"/>
      <c r="AL2847" s="18"/>
      <c r="AR2847" s="18"/>
      <c r="AX2847" s="18"/>
      <c r="BD2847" s="18"/>
      <c r="BJ2847" s="18"/>
      <c r="BP2847" s="18"/>
      <c r="BV2847" s="18"/>
      <c r="CB2847" s="18"/>
    </row>
    <row r="2848" spans="4:80" s="1" customFormat="1" x14ac:dyDescent="0.35">
      <c r="D2848" s="18"/>
      <c r="J2848" s="18"/>
      <c r="O2848" s="36"/>
      <c r="T2848" s="36"/>
      <c r="Z2848" s="18"/>
      <c r="AF2848" s="18"/>
      <c r="AL2848" s="18"/>
      <c r="AR2848" s="18"/>
      <c r="AX2848" s="18"/>
      <c r="BD2848" s="18"/>
      <c r="BJ2848" s="18"/>
      <c r="BP2848" s="18"/>
      <c r="BV2848" s="18"/>
      <c r="CB2848" s="18"/>
    </row>
    <row r="2849" spans="4:80" s="1" customFormat="1" x14ac:dyDescent="0.35">
      <c r="D2849" s="18"/>
      <c r="J2849" s="18"/>
      <c r="O2849" s="36"/>
      <c r="T2849" s="36"/>
      <c r="Z2849" s="18"/>
      <c r="AF2849" s="18"/>
      <c r="AL2849" s="18"/>
      <c r="AR2849" s="18"/>
      <c r="AX2849" s="18"/>
      <c r="BD2849" s="18"/>
      <c r="BJ2849" s="18"/>
      <c r="BP2849" s="18"/>
      <c r="BV2849" s="18"/>
      <c r="CB2849" s="18"/>
    </row>
    <row r="2850" spans="4:80" s="1" customFormat="1" x14ac:dyDescent="0.35">
      <c r="D2850" s="18"/>
      <c r="J2850" s="18"/>
      <c r="O2850" s="36"/>
      <c r="T2850" s="36"/>
      <c r="Z2850" s="18"/>
      <c r="AF2850" s="18"/>
      <c r="AL2850" s="18"/>
      <c r="AR2850" s="18"/>
      <c r="AX2850" s="18"/>
      <c r="BD2850" s="18"/>
      <c r="BJ2850" s="18"/>
      <c r="BP2850" s="18"/>
      <c r="BV2850" s="18"/>
      <c r="CB2850" s="18"/>
    </row>
    <row r="2851" spans="4:80" s="1" customFormat="1" x14ac:dyDescent="0.35">
      <c r="D2851" s="18"/>
      <c r="J2851" s="18"/>
      <c r="O2851" s="36"/>
      <c r="T2851" s="36"/>
      <c r="Z2851" s="18"/>
      <c r="AF2851" s="18"/>
      <c r="AL2851" s="18"/>
      <c r="AR2851" s="18"/>
      <c r="AX2851" s="18"/>
      <c r="BD2851" s="18"/>
      <c r="BJ2851" s="18"/>
      <c r="BP2851" s="18"/>
      <c r="BV2851" s="18"/>
      <c r="CB2851" s="18"/>
    </row>
    <row r="2852" spans="4:80" s="1" customFormat="1" x14ac:dyDescent="0.35">
      <c r="D2852" s="18"/>
      <c r="J2852" s="18"/>
      <c r="O2852" s="36"/>
      <c r="T2852" s="36"/>
      <c r="Z2852" s="18"/>
      <c r="AF2852" s="18"/>
      <c r="AL2852" s="18"/>
      <c r="AR2852" s="18"/>
      <c r="AX2852" s="18"/>
      <c r="BD2852" s="18"/>
      <c r="BJ2852" s="18"/>
      <c r="BP2852" s="18"/>
      <c r="BV2852" s="18"/>
      <c r="CB2852" s="18"/>
    </row>
    <row r="2853" spans="4:80" s="1" customFormat="1" x14ac:dyDescent="0.35">
      <c r="D2853" s="18"/>
      <c r="J2853" s="18"/>
      <c r="O2853" s="36"/>
      <c r="T2853" s="36"/>
      <c r="Z2853" s="18"/>
      <c r="AF2853" s="18"/>
      <c r="AL2853" s="18"/>
      <c r="AR2853" s="18"/>
      <c r="AX2853" s="18"/>
      <c r="BD2853" s="18"/>
      <c r="BJ2853" s="18"/>
      <c r="BP2853" s="18"/>
      <c r="BV2853" s="18"/>
      <c r="CB2853" s="18"/>
    </row>
    <row r="2854" spans="4:80" s="1" customFormat="1" x14ac:dyDescent="0.35">
      <c r="D2854" s="18"/>
      <c r="J2854" s="18"/>
      <c r="O2854" s="36"/>
      <c r="T2854" s="36"/>
      <c r="Z2854" s="18"/>
      <c r="AF2854" s="18"/>
      <c r="AL2854" s="18"/>
      <c r="AR2854" s="18"/>
      <c r="AX2854" s="18"/>
      <c r="BD2854" s="18"/>
      <c r="BJ2854" s="18"/>
      <c r="BP2854" s="18"/>
      <c r="BV2854" s="18"/>
      <c r="CB2854" s="18"/>
    </row>
    <row r="2855" spans="4:80" s="1" customFormat="1" x14ac:dyDescent="0.35">
      <c r="D2855" s="18"/>
      <c r="J2855" s="18"/>
      <c r="O2855" s="36"/>
      <c r="T2855" s="36"/>
      <c r="Z2855" s="18"/>
      <c r="AF2855" s="18"/>
      <c r="AL2855" s="18"/>
      <c r="AR2855" s="18"/>
      <c r="AX2855" s="18"/>
      <c r="BD2855" s="18"/>
      <c r="BJ2855" s="18"/>
      <c r="BP2855" s="18"/>
      <c r="BV2855" s="18"/>
      <c r="CB2855" s="18"/>
    </row>
    <row r="2856" spans="4:80" s="1" customFormat="1" x14ac:dyDescent="0.35">
      <c r="D2856" s="18"/>
      <c r="J2856" s="18"/>
      <c r="O2856" s="36"/>
      <c r="T2856" s="36"/>
      <c r="Z2856" s="18"/>
      <c r="AF2856" s="18"/>
      <c r="AL2856" s="18"/>
      <c r="AR2856" s="18"/>
      <c r="AX2856" s="18"/>
      <c r="BD2856" s="18"/>
      <c r="BJ2856" s="18"/>
      <c r="BP2856" s="18"/>
      <c r="BV2856" s="18"/>
      <c r="CB2856" s="18"/>
    </row>
    <row r="2857" spans="4:80" s="1" customFormat="1" x14ac:dyDescent="0.35">
      <c r="D2857" s="18"/>
      <c r="J2857" s="18"/>
      <c r="O2857" s="36"/>
      <c r="T2857" s="36"/>
      <c r="Z2857" s="18"/>
      <c r="AF2857" s="18"/>
      <c r="AL2857" s="18"/>
      <c r="AR2857" s="18"/>
      <c r="AX2857" s="18"/>
      <c r="BD2857" s="18"/>
      <c r="BJ2857" s="18"/>
      <c r="BP2857" s="18"/>
      <c r="BV2857" s="18"/>
      <c r="CB2857" s="18"/>
    </row>
    <row r="2858" spans="4:80" s="1" customFormat="1" x14ac:dyDescent="0.35">
      <c r="D2858" s="18"/>
      <c r="J2858" s="18"/>
      <c r="O2858" s="36"/>
      <c r="T2858" s="36"/>
      <c r="Z2858" s="18"/>
      <c r="AF2858" s="18"/>
      <c r="AL2858" s="18"/>
      <c r="AR2858" s="18"/>
      <c r="AX2858" s="18"/>
      <c r="BD2858" s="18"/>
      <c r="BJ2858" s="18"/>
      <c r="BP2858" s="18"/>
      <c r="BV2858" s="18"/>
      <c r="CB2858" s="18"/>
    </row>
    <row r="2859" spans="4:80" s="1" customFormat="1" x14ac:dyDescent="0.35">
      <c r="D2859" s="18"/>
      <c r="J2859" s="18"/>
      <c r="O2859" s="36"/>
      <c r="T2859" s="36"/>
      <c r="Z2859" s="18"/>
      <c r="AF2859" s="18"/>
      <c r="AL2859" s="18"/>
      <c r="AR2859" s="18"/>
      <c r="AX2859" s="18"/>
      <c r="BD2859" s="18"/>
      <c r="BJ2859" s="18"/>
      <c r="BP2859" s="18"/>
      <c r="BV2859" s="18"/>
      <c r="CB2859" s="18"/>
    </row>
    <row r="2860" spans="4:80" s="1" customFormat="1" x14ac:dyDescent="0.35">
      <c r="D2860" s="18"/>
      <c r="J2860" s="18"/>
      <c r="O2860" s="36"/>
      <c r="T2860" s="36"/>
      <c r="Z2860" s="18"/>
      <c r="AF2860" s="18"/>
      <c r="AL2860" s="18"/>
      <c r="AR2860" s="18"/>
      <c r="AX2860" s="18"/>
      <c r="BD2860" s="18"/>
      <c r="BJ2860" s="18"/>
      <c r="BP2860" s="18"/>
      <c r="BV2860" s="18"/>
      <c r="CB2860" s="18"/>
    </row>
    <row r="2861" spans="4:80" s="1" customFormat="1" x14ac:dyDescent="0.35">
      <c r="D2861" s="18"/>
      <c r="J2861" s="18"/>
      <c r="O2861" s="36"/>
      <c r="T2861" s="36"/>
      <c r="Z2861" s="18"/>
      <c r="AF2861" s="18"/>
      <c r="AL2861" s="18"/>
      <c r="AR2861" s="18"/>
      <c r="AX2861" s="18"/>
      <c r="BD2861" s="18"/>
      <c r="BJ2861" s="18"/>
      <c r="BP2861" s="18"/>
      <c r="BV2861" s="18"/>
      <c r="CB2861" s="18"/>
    </row>
    <row r="2862" spans="4:80" s="1" customFormat="1" x14ac:dyDescent="0.35">
      <c r="D2862" s="18"/>
      <c r="J2862" s="18"/>
      <c r="O2862" s="36"/>
      <c r="T2862" s="36"/>
      <c r="Z2862" s="18"/>
      <c r="AF2862" s="18"/>
      <c r="AL2862" s="18"/>
      <c r="AR2862" s="18"/>
      <c r="AX2862" s="18"/>
      <c r="BD2862" s="18"/>
      <c r="BJ2862" s="18"/>
      <c r="BP2862" s="18"/>
      <c r="BV2862" s="18"/>
      <c r="CB2862" s="18"/>
    </row>
    <row r="2863" spans="4:80" s="1" customFormat="1" x14ac:dyDescent="0.35">
      <c r="D2863" s="18"/>
      <c r="J2863" s="18"/>
      <c r="O2863" s="36"/>
      <c r="T2863" s="36"/>
      <c r="Z2863" s="18"/>
      <c r="AF2863" s="18"/>
      <c r="AL2863" s="18"/>
      <c r="AR2863" s="18"/>
      <c r="AX2863" s="18"/>
      <c r="BD2863" s="18"/>
      <c r="BJ2863" s="18"/>
      <c r="BP2863" s="18"/>
      <c r="BV2863" s="18"/>
      <c r="CB2863" s="18"/>
    </row>
    <row r="2864" spans="4:80" s="1" customFormat="1" x14ac:dyDescent="0.35">
      <c r="D2864" s="18"/>
      <c r="J2864" s="18"/>
      <c r="O2864" s="36"/>
      <c r="T2864" s="36"/>
      <c r="Z2864" s="18"/>
      <c r="AF2864" s="18"/>
      <c r="AL2864" s="18"/>
      <c r="AR2864" s="18"/>
      <c r="AX2864" s="18"/>
      <c r="BD2864" s="18"/>
      <c r="BJ2864" s="18"/>
      <c r="BP2864" s="18"/>
      <c r="BV2864" s="18"/>
      <c r="CB2864" s="18"/>
    </row>
    <row r="2865" spans="4:80" s="1" customFormat="1" x14ac:dyDescent="0.35">
      <c r="D2865" s="18"/>
      <c r="J2865" s="18"/>
      <c r="O2865" s="36"/>
      <c r="T2865" s="36"/>
      <c r="Z2865" s="18"/>
      <c r="AF2865" s="18"/>
      <c r="AL2865" s="18"/>
      <c r="AR2865" s="18"/>
      <c r="AX2865" s="18"/>
      <c r="BD2865" s="18"/>
      <c r="BJ2865" s="18"/>
      <c r="BP2865" s="18"/>
      <c r="BV2865" s="18"/>
      <c r="CB2865" s="18"/>
    </row>
    <row r="2866" spans="4:80" s="1" customFormat="1" x14ac:dyDescent="0.35">
      <c r="D2866" s="18"/>
      <c r="J2866" s="18"/>
      <c r="O2866" s="36"/>
      <c r="T2866" s="36"/>
      <c r="Z2866" s="18"/>
      <c r="AF2866" s="18"/>
      <c r="AL2866" s="18"/>
      <c r="AR2866" s="18"/>
      <c r="AX2866" s="18"/>
      <c r="BD2866" s="18"/>
      <c r="BJ2866" s="18"/>
      <c r="BP2866" s="18"/>
      <c r="BV2866" s="18"/>
      <c r="CB2866" s="18"/>
    </row>
    <row r="2867" spans="4:80" s="1" customFormat="1" x14ac:dyDescent="0.35">
      <c r="D2867" s="18"/>
      <c r="J2867" s="18"/>
      <c r="O2867" s="36"/>
      <c r="T2867" s="36"/>
      <c r="Z2867" s="18"/>
      <c r="AF2867" s="18"/>
      <c r="AL2867" s="18"/>
      <c r="AR2867" s="18"/>
      <c r="AX2867" s="18"/>
      <c r="BD2867" s="18"/>
      <c r="BJ2867" s="18"/>
      <c r="BP2867" s="18"/>
      <c r="BV2867" s="18"/>
      <c r="CB2867" s="18"/>
    </row>
    <row r="2868" spans="4:80" s="1" customFormat="1" x14ac:dyDescent="0.35">
      <c r="D2868" s="18"/>
      <c r="J2868" s="18"/>
      <c r="O2868" s="36"/>
      <c r="T2868" s="36"/>
      <c r="Z2868" s="18"/>
      <c r="AF2868" s="18"/>
      <c r="AL2868" s="18"/>
      <c r="AR2868" s="18"/>
      <c r="AX2868" s="18"/>
      <c r="BD2868" s="18"/>
      <c r="BJ2868" s="18"/>
      <c r="BP2868" s="18"/>
      <c r="BV2868" s="18"/>
      <c r="CB2868" s="18"/>
    </row>
    <row r="2869" spans="4:80" s="1" customFormat="1" x14ac:dyDescent="0.35">
      <c r="D2869" s="18"/>
      <c r="J2869" s="18"/>
      <c r="O2869" s="36"/>
      <c r="T2869" s="36"/>
      <c r="Z2869" s="18"/>
      <c r="AF2869" s="18"/>
      <c r="AL2869" s="18"/>
      <c r="AR2869" s="18"/>
      <c r="AX2869" s="18"/>
      <c r="BD2869" s="18"/>
      <c r="BJ2869" s="18"/>
      <c r="BP2869" s="18"/>
      <c r="BV2869" s="18"/>
      <c r="CB2869" s="18"/>
    </row>
    <row r="2870" spans="4:80" s="1" customFormat="1" x14ac:dyDescent="0.35">
      <c r="D2870" s="18"/>
      <c r="J2870" s="18"/>
      <c r="O2870" s="36"/>
      <c r="T2870" s="36"/>
      <c r="Z2870" s="18"/>
      <c r="AF2870" s="18"/>
      <c r="AL2870" s="18"/>
      <c r="AR2870" s="18"/>
      <c r="AX2870" s="18"/>
      <c r="BD2870" s="18"/>
      <c r="BJ2870" s="18"/>
      <c r="BP2870" s="18"/>
      <c r="BV2870" s="18"/>
      <c r="CB2870" s="18"/>
    </row>
    <row r="2871" spans="4:80" s="1" customFormat="1" x14ac:dyDescent="0.35">
      <c r="D2871" s="18"/>
      <c r="J2871" s="18"/>
      <c r="O2871" s="36"/>
      <c r="T2871" s="36"/>
      <c r="Z2871" s="18"/>
      <c r="AF2871" s="18"/>
      <c r="AL2871" s="18"/>
      <c r="AR2871" s="18"/>
      <c r="AX2871" s="18"/>
      <c r="BD2871" s="18"/>
      <c r="BJ2871" s="18"/>
      <c r="BP2871" s="18"/>
      <c r="BV2871" s="18"/>
      <c r="CB2871" s="18"/>
    </row>
    <row r="2872" spans="4:80" s="1" customFormat="1" x14ac:dyDescent="0.35">
      <c r="D2872" s="18"/>
      <c r="J2872" s="18"/>
      <c r="O2872" s="36"/>
      <c r="T2872" s="36"/>
      <c r="Z2872" s="18"/>
      <c r="AF2872" s="18"/>
      <c r="AL2872" s="18"/>
      <c r="AR2872" s="18"/>
      <c r="AX2872" s="18"/>
      <c r="BD2872" s="18"/>
      <c r="BJ2872" s="18"/>
      <c r="BP2872" s="18"/>
      <c r="BV2872" s="18"/>
      <c r="CB2872" s="18"/>
    </row>
    <row r="2873" spans="4:80" s="1" customFormat="1" x14ac:dyDescent="0.35">
      <c r="D2873" s="18"/>
      <c r="J2873" s="18"/>
      <c r="O2873" s="36"/>
      <c r="T2873" s="36"/>
      <c r="Z2873" s="18"/>
      <c r="AF2873" s="18"/>
      <c r="AL2873" s="18"/>
      <c r="AR2873" s="18"/>
      <c r="AX2873" s="18"/>
      <c r="BD2873" s="18"/>
      <c r="BJ2873" s="18"/>
      <c r="BP2873" s="18"/>
      <c r="BV2873" s="18"/>
      <c r="CB2873" s="18"/>
    </row>
    <row r="2874" spans="4:80" s="1" customFormat="1" x14ac:dyDescent="0.35">
      <c r="D2874" s="18"/>
      <c r="J2874" s="18"/>
      <c r="O2874" s="36"/>
      <c r="T2874" s="36"/>
      <c r="Z2874" s="18"/>
      <c r="AF2874" s="18"/>
      <c r="AL2874" s="18"/>
      <c r="AR2874" s="18"/>
      <c r="AX2874" s="18"/>
      <c r="BD2874" s="18"/>
      <c r="BJ2874" s="18"/>
      <c r="BP2874" s="18"/>
      <c r="BV2874" s="18"/>
      <c r="CB2874" s="18"/>
    </row>
    <row r="2875" spans="4:80" s="1" customFormat="1" x14ac:dyDescent="0.35">
      <c r="D2875" s="18"/>
      <c r="J2875" s="18"/>
      <c r="O2875" s="36"/>
      <c r="T2875" s="36"/>
      <c r="Z2875" s="18"/>
      <c r="AF2875" s="18"/>
      <c r="AL2875" s="18"/>
      <c r="AR2875" s="18"/>
      <c r="AX2875" s="18"/>
      <c r="BD2875" s="18"/>
      <c r="BJ2875" s="18"/>
      <c r="BP2875" s="18"/>
      <c r="BV2875" s="18"/>
      <c r="CB2875" s="18"/>
    </row>
    <row r="2876" spans="4:80" s="1" customFormat="1" x14ac:dyDescent="0.35">
      <c r="D2876" s="18"/>
      <c r="J2876" s="18"/>
      <c r="O2876" s="36"/>
      <c r="T2876" s="36"/>
      <c r="Z2876" s="18"/>
      <c r="AF2876" s="18"/>
      <c r="AL2876" s="18"/>
      <c r="AR2876" s="18"/>
      <c r="AX2876" s="18"/>
      <c r="BD2876" s="18"/>
      <c r="BJ2876" s="18"/>
      <c r="BP2876" s="18"/>
      <c r="BV2876" s="18"/>
      <c r="CB2876" s="18"/>
    </row>
    <row r="2877" spans="4:80" s="1" customFormat="1" x14ac:dyDescent="0.35">
      <c r="D2877" s="18"/>
      <c r="J2877" s="18"/>
      <c r="O2877" s="36"/>
      <c r="T2877" s="36"/>
      <c r="Z2877" s="18"/>
      <c r="AF2877" s="18"/>
      <c r="AL2877" s="18"/>
      <c r="AR2877" s="18"/>
      <c r="AX2877" s="18"/>
      <c r="BD2877" s="18"/>
      <c r="BJ2877" s="18"/>
      <c r="BP2877" s="18"/>
      <c r="BV2877" s="18"/>
      <c r="CB2877" s="18"/>
    </row>
    <row r="2878" spans="4:80" s="1" customFormat="1" x14ac:dyDescent="0.35">
      <c r="D2878" s="18"/>
      <c r="J2878" s="18"/>
      <c r="O2878" s="36"/>
      <c r="T2878" s="36"/>
      <c r="Z2878" s="18"/>
      <c r="AF2878" s="18"/>
      <c r="AL2878" s="18"/>
      <c r="AR2878" s="18"/>
      <c r="AX2878" s="18"/>
      <c r="BD2878" s="18"/>
      <c r="BJ2878" s="18"/>
      <c r="BP2878" s="18"/>
      <c r="BV2878" s="18"/>
      <c r="CB2878" s="18"/>
    </row>
    <row r="2879" spans="4:80" s="1" customFormat="1" x14ac:dyDescent="0.35">
      <c r="D2879" s="18"/>
      <c r="J2879" s="18"/>
      <c r="O2879" s="36"/>
      <c r="T2879" s="36"/>
      <c r="Z2879" s="18"/>
      <c r="AF2879" s="18"/>
      <c r="AL2879" s="18"/>
      <c r="AR2879" s="18"/>
      <c r="AX2879" s="18"/>
      <c r="BD2879" s="18"/>
      <c r="BJ2879" s="18"/>
      <c r="BP2879" s="18"/>
      <c r="BV2879" s="18"/>
      <c r="CB2879" s="18"/>
    </row>
    <row r="2880" spans="4:80" s="1" customFormat="1" x14ac:dyDescent="0.35">
      <c r="D2880" s="18"/>
      <c r="J2880" s="18"/>
      <c r="O2880" s="36"/>
      <c r="T2880" s="36"/>
      <c r="Z2880" s="18"/>
      <c r="AF2880" s="18"/>
      <c r="AL2880" s="18"/>
      <c r="AR2880" s="18"/>
      <c r="AX2880" s="18"/>
      <c r="BD2880" s="18"/>
      <c r="BJ2880" s="18"/>
      <c r="BP2880" s="18"/>
      <c r="BV2880" s="18"/>
      <c r="CB2880" s="18"/>
    </row>
    <row r="2881" spans="4:80" s="1" customFormat="1" x14ac:dyDescent="0.35">
      <c r="D2881" s="18"/>
      <c r="J2881" s="18"/>
      <c r="O2881" s="36"/>
      <c r="T2881" s="36"/>
      <c r="Z2881" s="18"/>
      <c r="AF2881" s="18"/>
      <c r="AL2881" s="18"/>
      <c r="AR2881" s="18"/>
      <c r="AX2881" s="18"/>
      <c r="BD2881" s="18"/>
      <c r="BJ2881" s="18"/>
      <c r="BP2881" s="18"/>
      <c r="BV2881" s="18"/>
      <c r="CB2881" s="18"/>
    </row>
    <row r="2882" spans="4:80" s="1" customFormat="1" x14ac:dyDescent="0.35">
      <c r="D2882" s="18"/>
      <c r="J2882" s="18"/>
      <c r="O2882" s="36"/>
      <c r="T2882" s="36"/>
      <c r="Z2882" s="18"/>
      <c r="AF2882" s="18"/>
      <c r="AL2882" s="18"/>
      <c r="AR2882" s="18"/>
      <c r="AX2882" s="18"/>
      <c r="BD2882" s="18"/>
      <c r="BJ2882" s="18"/>
      <c r="BP2882" s="18"/>
      <c r="BV2882" s="18"/>
      <c r="CB2882" s="18"/>
    </row>
    <row r="2883" spans="4:80" s="1" customFormat="1" x14ac:dyDescent="0.35">
      <c r="D2883" s="18"/>
      <c r="J2883" s="18"/>
      <c r="O2883" s="36"/>
      <c r="T2883" s="36"/>
      <c r="Z2883" s="18"/>
      <c r="AF2883" s="18"/>
      <c r="AL2883" s="18"/>
      <c r="AR2883" s="18"/>
      <c r="AX2883" s="18"/>
      <c r="BD2883" s="18"/>
      <c r="BJ2883" s="18"/>
      <c r="BP2883" s="18"/>
      <c r="BV2883" s="18"/>
      <c r="CB2883" s="18"/>
    </row>
    <row r="2884" spans="4:80" s="1" customFormat="1" x14ac:dyDescent="0.35">
      <c r="D2884" s="18"/>
      <c r="J2884" s="18"/>
      <c r="O2884" s="36"/>
      <c r="T2884" s="36"/>
      <c r="Z2884" s="18"/>
      <c r="AF2884" s="18"/>
      <c r="AL2884" s="18"/>
      <c r="AR2884" s="18"/>
      <c r="AX2884" s="18"/>
      <c r="BD2884" s="18"/>
      <c r="BJ2884" s="18"/>
      <c r="BP2884" s="18"/>
      <c r="BV2884" s="18"/>
      <c r="CB2884" s="18"/>
    </row>
    <row r="2885" spans="4:80" s="1" customFormat="1" x14ac:dyDescent="0.35">
      <c r="D2885" s="18"/>
      <c r="J2885" s="18"/>
      <c r="O2885" s="36"/>
      <c r="T2885" s="36"/>
      <c r="Z2885" s="18"/>
      <c r="AF2885" s="18"/>
      <c r="AL2885" s="18"/>
      <c r="AR2885" s="18"/>
      <c r="AX2885" s="18"/>
      <c r="BD2885" s="18"/>
      <c r="BJ2885" s="18"/>
      <c r="BP2885" s="18"/>
      <c r="BV2885" s="18"/>
      <c r="CB2885" s="18"/>
    </row>
    <row r="2886" spans="4:80" s="1" customFormat="1" x14ac:dyDescent="0.35">
      <c r="D2886" s="18"/>
      <c r="J2886" s="18"/>
      <c r="O2886" s="36"/>
      <c r="T2886" s="36"/>
      <c r="Z2886" s="18"/>
      <c r="AF2886" s="18"/>
      <c r="AL2886" s="18"/>
      <c r="AR2886" s="18"/>
      <c r="AX2886" s="18"/>
      <c r="BD2886" s="18"/>
      <c r="BJ2886" s="18"/>
      <c r="BP2886" s="18"/>
      <c r="BV2886" s="18"/>
      <c r="CB2886" s="18"/>
    </row>
    <row r="2887" spans="4:80" s="1" customFormat="1" x14ac:dyDescent="0.35">
      <c r="D2887" s="18"/>
      <c r="J2887" s="18"/>
      <c r="O2887" s="36"/>
      <c r="T2887" s="36"/>
      <c r="Z2887" s="18"/>
      <c r="AF2887" s="18"/>
      <c r="AL2887" s="18"/>
      <c r="AR2887" s="18"/>
      <c r="AX2887" s="18"/>
      <c r="BD2887" s="18"/>
      <c r="BJ2887" s="18"/>
      <c r="BP2887" s="18"/>
      <c r="BV2887" s="18"/>
      <c r="CB2887" s="18"/>
    </row>
    <row r="2888" spans="4:80" s="1" customFormat="1" x14ac:dyDescent="0.35">
      <c r="D2888" s="18"/>
      <c r="J2888" s="18"/>
      <c r="O2888" s="36"/>
      <c r="T2888" s="36"/>
      <c r="Z2888" s="18"/>
      <c r="AF2888" s="18"/>
      <c r="AL2888" s="18"/>
      <c r="AR2888" s="18"/>
      <c r="AX2888" s="18"/>
      <c r="BD2888" s="18"/>
      <c r="BJ2888" s="18"/>
      <c r="BP2888" s="18"/>
      <c r="BV2888" s="18"/>
      <c r="CB2888" s="18"/>
    </row>
    <row r="2889" spans="4:80" s="1" customFormat="1" x14ac:dyDescent="0.35">
      <c r="D2889" s="18"/>
      <c r="J2889" s="18"/>
      <c r="O2889" s="36"/>
      <c r="T2889" s="36"/>
      <c r="Z2889" s="18"/>
      <c r="AF2889" s="18"/>
      <c r="AL2889" s="18"/>
      <c r="AR2889" s="18"/>
      <c r="AX2889" s="18"/>
      <c r="BD2889" s="18"/>
      <c r="BJ2889" s="18"/>
      <c r="BP2889" s="18"/>
      <c r="BV2889" s="18"/>
      <c r="CB2889" s="18"/>
    </row>
    <row r="2890" spans="4:80" s="1" customFormat="1" x14ac:dyDescent="0.35">
      <c r="D2890" s="18"/>
      <c r="J2890" s="18"/>
      <c r="O2890" s="36"/>
      <c r="T2890" s="36"/>
      <c r="Z2890" s="18"/>
      <c r="AF2890" s="18"/>
      <c r="AL2890" s="18"/>
      <c r="AR2890" s="18"/>
      <c r="AX2890" s="18"/>
      <c r="BD2890" s="18"/>
      <c r="BJ2890" s="18"/>
      <c r="BP2890" s="18"/>
      <c r="BV2890" s="18"/>
      <c r="CB2890" s="18"/>
    </row>
    <row r="2891" spans="4:80" s="1" customFormat="1" x14ac:dyDescent="0.35">
      <c r="D2891" s="18"/>
      <c r="J2891" s="18"/>
      <c r="O2891" s="36"/>
      <c r="T2891" s="36"/>
      <c r="Z2891" s="18"/>
      <c r="AF2891" s="18"/>
      <c r="AL2891" s="18"/>
      <c r="AR2891" s="18"/>
      <c r="AX2891" s="18"/>
      <c r="BD2891" s="18"/>
      <c r="BJ2891" s="18"/>
      <c r="BP2891" s="18"/>
      <c r="BV2891" s="18"/>
      <c r="CB2891" s="18"/>
    </row>
    <row r="2892" spans="4:80" s="1" customFormat="1" x14ac:dyDescent="0.35">
      <c r="D2892" s="18"/>
      <c r="J2892" s="18"/>
      <c r="O2892" s="36"/>
      <c r="T2892" s="36"/>
      <c r="Z2892" s="18"/>
      <c r="AF2892" s="18"/>
      <c r="AL2892" s="18"/>
      <c r="AR2892" s="18"/>
      <c r="AX2892" s="18"/>
      <c r="BD2892" s="18"/>
      <c r="BJ2892" s="18"/>
      <c r="BP2892" s="18"/>
      <c r="BV2892" s="18"/>
      <c r="CB2892" s="18"/>
    </row>
    <row r="2893" spans="4:80" s="1" customFormat="1" x14ac:dyDescent="0.35">
      <c r="D2893" s="18"/>
      <c r="J2893" s="18"/>
      <c r="O2893" s="36"/>
      <c r="T2893" s="36"/>
      <c r="Z2893" s="18"/>
      <c r="AF2893" s="18"/>
      <c r="AL2893" s="18"/>
      <c r="AR2893" s="18"/>
      <c r="AX2893" s="18"/>
      <c r="BD2893" s="18"/>
      <c r="BJ2893" s="18"/>
      <c r="BP2893" s="18"/>
      <c r="BV2893" s="18"/>
      <c r="CB2893" s="18"/>
    </row>
    <row r="2894" spans="4:80" s="1" customFormat="1" x14ac:dyDescent="0.35">
      <c r="D2894" s="18"/>
      <c r="J2894" s="18"/>
      <c r="O2894" s="36"/>
      <c r="T2894" s="36"/>
      <c r="Z2894" s="18"/>
      <c r="AF2894" s="18"/>
      <c r="AL2894" s="18"/>
      <c r="AR2894" s="18"/>
      <c r="AX2894" s="18"/>
      <c r="BD2894" s="18"/>
      <c r="BJ2894" s="18"/>
      <c r="BP2894" s="18"/>
      <c r="BV2894" s="18"/>
      <c r="CB2894" s="18"/>
    </row>
    <row r="2895" spans="4:80" s="1" customFormat="1" x14ac:dyDescent="0.35">
      <c r="D2895" s="18"/>
      <c r="J2895" s="18"/>
      <c r="O2895" s="36"/>
      <c r="T2895" s="36"/>
      <c r="Z2895" s="18"/>
      <c r="AF2895" s="18"/>
      <c r="AL2895" s="18"/>
      <c r="AR2895" s="18"/>
      <c r="AX2895" s="18"/>
      <c r="BD2895" s="18"/>
      <c r="BJ2895" s="18"/>
      <c r="BP2895" s="18"/>
      <c r="BV2895" s="18"/>
      <c r="CB2895" s="18"/>
    </row>
    <row r="2896" spans="4:80" s="1" customFormat="1" x14ac:dyDescent="0.35">
      <c r="D2896" s="18"/>
      <c r="J2896" s="18"/>
      <c r="O2896" s="36"/>
      <c r="T2896" s="36"/>
      <c r="Z2896" s="18"/>
      <c r="AF2896" s="18"/>
      <c r="AL2896" s="18"/>
      <c r="AR2896" s="18"/>
      <c r="AX2896" s="18"/>
      <c r="BD2896" s="18"/>
      <c r="BJ2896" s="18"/>
      <c r="BP2896" s="18"/>
      <c r="BV2896" s="18"/>
      <c r="CB2896" s="18"/>
    </row>
    <row r="2897" spans="4:80" s="1" customFormat="1" x14ac:dyDescent="0.35">
      <c r="D2897" s="18"/>
      <c r="J2897" s="18"/>
      <c r="O2897" s="36"/>
      <c r="T2897" s="36"/>
      <c r="Z2897" s="18"/>
      <c r="AF2897" s="18"/>
      <c r="AL2897" s="18"/>
      <c r="AR2897" s="18"/>
      <c r="AX2897" s="18"/>
      <c r="BD2897" s="18"/>
      <c r="BJ2897" s="18"/>
      <c r="BP2897" s="18"/>
      <c r="BV2897" s="18"/>
      <c r="CB2897" s="18"/>
    </row>
    <row r="2898" spans="4:80" s="1" customFormat="1" x14ac:dyDescent="0.35">
      <c r="D2898" s="18"/>
      <c r="J2898" s="18"/>
      <c r="O2898" s="36"/>
      <c r="T2898" s="36"/>
      <c r="Z2898" s="18"/>
      <c r="AF2898" s="18"/>
      <c r="AL2898" s="18"/>
      <c r="AR2898" s="18"/>
      <c r="AX2898" s="18"/>
      <c r="BD2898" s="18"/>
      <c r="BJ2898" s="18"/>
      <c r="BP2898" s="18"/>
      <c r="BV2898" s="18"/>
      <c r="CB2898" s="18"/>
    </row>
    <row r="2899" spans="4:80" s="1" customFormat="1" x14ac:dyDescent="0.35">
      <c r="D2899" s="18"/>
      <c r="J2899" s="18"/>
      <c r="O2899" s="36"/>
      <c r="T2899" s="36"/>
      <c r="Z2899" s="18"/>
      <c r="AF2899" s="18"/>
      <c r="AL2899" s="18"/>
      <c r="AR2899" s="18"/>
      <c r="AX2899" s="18"/>
      <c r="BD2899" s="18"/>
      <c r="BJ2899" s="18"/>
      <c r="BP2899" s="18"/>
      <c r="BV2899" s="18"/>
      <c r="CB2899" s="18"/>
    </row>
    <row r="2900" spans="4:80" s="1" customFormat="1" x14ac:dyDescent="0.35">
      <c r="D2900" s="18"/>
      <c r="J2900" s="18"/>
      <c r="O2900" s="36"/>
      <c r="T2900" s="36"/>
      <c r="Z2900" s="18"/>
      <c r="AF2900" s="18"/>
      <c r="AL2900" s="18"/>
      <c r="AR2900" s="18"/>
      <c r="AX2900" s="18"/>
      <c r="BD2900" s="18"/>
      <c r="BJ2900" s="18"/>
      <c r="BP2900" s="18"/>
      <c r="BV2900" s="18"/>
      <c r="CB2900" s="18"/>
    </row>
    <row r="2901" spans="4:80" s="1" customFormat="1" x14ac:dyDescent="0.35">
      <c r="D2901" s="18"/>
      <c r="J2901" s="18"/>
      <c r="O2901" s="36"/>
      <c r="T2901" s="36"/>
      <c r="Z2901" s="18"/>
      <c r="AF2901" s="18"/>
      <c r="AL2901" s="18"/>
      <c r="AR2901" s="18"/>
      <c r="AX2901" s="18"/>
      <c r="BD2901" s="18"/>
      <c r="BJ2901" s="18"/>
      <c r="BP2901" s="18"/>
      <c r="BV2901" s="18"/>
      <c r="CB2901" s="18"/>
    </row>
    <row r="2902" spans="4:80" s="1" customFormat="1" x14ac:dyDescent="0.35">
      <c r="D2902" s="18"/>
      <c r="J2902" s="18"/>
      <c r="O2902" s="36"/>
      <c r="T2902" s="36"/>
      <c r="Z2902" s="18"/>
      <c r="AF2902" s="18"/>
      <c r="AL2902" s="18"/>
      <c r="AR2902" s="18"/>
      <c r="AX2902" s="18"/>
      <c r="BD2902" s="18"/>
      <c r="BJ2902" s="18"/>
      <c r="BP2902" s="18"/>
      <c r="BV2902" s="18"/>
      <c r="CB2902" s="18"/>
    </row>
    <row r="2903" spans="4:80" s="1" customFormat="1" x14ac:dyDescent="0.35">
      <c r="D2903" s="18"/>
      <c r="J2903" s="18"/>
      <c r="O2903" s="36"/>
      <c r="T2903" s="36"/>
      <c r="Z2903" s="18"/>
      <c r="AF2903" s="18"/>
      <c r="AL2903" s="18"/>
      <c r="AR2903" s="18"/>
      <c r="AX2903" s="18"/>
      <c r="BD2903" s="18"/>
      <c r="BJ2903" s="18"/>
      <c r="BP2903" s="18"/>
      <c r="BV2903" s="18"/>
      <c r="CB2903" s="18"/>
    </row>
    <row r="2904" spans="4:80" s="1" customFormat="1" x14ac:dyDescent="0.35">
      <c r="D2904" s="18"/>
      <c r="J2904" s="18"/>
      <c r="O2904" s="36"/>
      <c r="T2904" s="36"/>
      <c r="Z2904" s="18"/>
      <c r="AF2904" s="18"/>
      <c r="AL2904" s="18"/>
      <c r="AR2904" s="18"/>
      <c r="AX2904" s="18"/>
      <c r="BD2904" s="18"/>
      <c r="BJ2904" s="18"/>
      <c r="BP2904" s="18"/>
      <c r="BV2904" s="18"/>
      <c r="CB2904" s="18"/>
    </row>
    <row r="2905" spans="4:80" s="1" customFormat="1" x14ac:dyDescent="0.35">
      <c r="D2905" s="18"/>
      <c r="J2905" s="18"/>
      <c r="O2905" s="36"/>
      <c r="T2905" s="36"/>
      <c r="Z2905" s="18"/>
      <c r="AF2905" s="18"/>
      <c r="AL2905" s="18"/>
      <c r="AR2905" s="18"/>
      <c r="AX2905" s="18"/>
      <c r="BD2905" s="18"/>
      <c r="BJ2905" s="18"/>
      <c r="BP2905" s="18"/>
      <c r="BV2905" s="18"/>
      <c r="CB2905" s="18"/>
    </row>
    <row r="2906" spans="4:80" s="1" customFormat="1" x14ac:dyDescent="0.35">
      <c r="D2906" s="18"/>
      <c r="J2906" s="18"/>
      <c r="O2906" s="36"/>
      <c r="T2906" s="36"/>
      <c r="Z2906" s="18"/>
      <c r="AF2906" s="18"/>
      <c r="AL2906" s="18"/>
      <c r="AR2906" s="18"/>
      <c r="AX2906" s="18"/>
      <c r="BD2906" s="18"/>
      <c r="BJ2906" s="18"/>
      <c r="BP2906" s="18"/>
      <c r="BV2906" s="18"/>
      <c r="CB2906" s="18"/>
    </row>
    <row r="2907" spans="4:80" s="1" customFormat="1" x14ac:dyDescent="0.35">
      <c r="D2907" s="18"/>
      <c r="J2907" s="18"/>
      <c r="O2907" s="36"/>
      <c r="T2907" s="36"/>
      <c r="Z2907" s="18"/>
      <c r="AF2907" s="18"/>
      <c r="AL2907" s="18"/>
      <c r="AR2907" s="18"/>
      <c r="AX2907" s="18"/>
      <c r="BD2907" s="18"/>
      <c r="BJ2907" s="18"/>
      <c r="BP2907" s="18"/>
      <c r="BV2907" s="18"/>
      <c r="CB2907" s="18"/>
    </row>
    <row r="2908" spans="4:80" s="1" customFormat="1" x14ac:dyDescent="0.35">
      <c r="D2908" s="18"/>
      <c r="J2908" s="18"/>
      <c r="O2908" s="36"/>
      <c r="T2908" s="36"/>
      <c r="Z2908" s="18"/>
      <c r="AF2908" s="18"/>
      <c r="AL2908" s="18"/>
      <c r="AR2908" s="18"/>
      <c r="AX2908" s="18"/>
      <c r="BD2908" s="18"/>
      <c r="BJ2908" s="18"/>
      <c r="BP2908" s="18"/>
      <c r="BV2908" s="18"/>
      <c r="CB2908" s="18"/>
    </row>
    <row r="2909" spans="4:80" s="1" customFormat="1" x14ac:dyDescent="0.35">
      <c r="D2909" s="18"/>
      <c r="J2909" s="18"/>
      <c r="O2909" s="36"/>
      <c r="T2909" s="36"/>
      <c r="Z2909" s="18"/>
      <c r="AF2909" s="18"/>
      <c r="AL2909" s="18"/>
      <c r="AR2909" s="18"/>
      <c r="AX2909" s="18"/>
      <c r="BD2909" s="18"/>
      <c r="BJ2909" s="18"/>
      <c r="BP2909" s="18"/>
      <c r="BV2909" s="18"/>
      <c r="CB2909" s="18"/>
    </row>
    <row r="2910" spans="4:80" s="1" customFormat="1" x14ac:dyDescent="0.35">
      <c r="D2910" s="18"/>
      <c r="J2910" s="18"/>
      <c r="O2910" s="36"/>
      <c r="T2910" s="36"/>
      <c r="Z2910" s="18"/>
      <c r="AF2910" s="18"/>
      <c r="AL2910" s="18"/>
      <c r="AR2910" s="18"/>
      <c r="AX2910" s="18"/>
      <c r="BD2910" s="18"/>
      <c r="BJ2910" s="18"/>
      <c r="BP2910" s="18"/>
      <c r="BV2910" s="18"/>
      <c r="CB2910" s="18"/>
    </row>
    <row r="2911" spans="4:80" s="1" customFormat="1" x14ac:dyDescent="0.35">
      <c r="D2911" s="18"/>
      <c r="J2911" s="18"/>
      <c r="O2911" s="36"/>
      <c r="T2911" s="36"/>
      <c r="Z2911" s="18"/>
      <c r="AF2911" s="18"/>
      <c r="AL2911" s="18"/>
      <c r="AR2911" s="18"/>
      <c r="AX2911" s="18"/>
      <c r="BD2911" s="18"/>
      <c r="BJ2911" s="18"/>
      <c r="BP2911" s="18"/>
      <c r="BV2911" s="18"/>
      <c r="CB2911" s="18"/>
    </row>
    <row r="2912" spans="4:80" s="1" customFormat="1" x14ac:dyDescent="0.35">
      <c r="D2912" s="18"/>
      <c r="J2912" s="18"/>
      <c r="O2912" s="36"/>
      <c r="T2912" s="36"/>
      <c r="Z2912" s="18"/>
      <c r="AF2912" s="18"/>
      <c r="AL2912" s="18"/>
      <c r="AR2912" s="18"/>
      <c r="AX2912" s="18"/>
      <c r="BD2912" s="18"/>
      <c r="BJ2912" s="18"/>
      <c r="BP2912" s="18"/>
      <c r="BV2912" s="18"/>
      <c r="CB2912" s="18"/>
    </row>
    <row r="2913" spans="4:80" s="1" customFormat="1" x14ac:dyDescent="0.35">
      <c r="D2913" s="18"/>
      <c r="J2913" s="18"/>
      <c r="O2913" s="36"/>
      <c r="T2913" s="36"/>
      <c r="Z2913" s="18"/>
      <c r="AF2913" s="18"/>
      <c r="AL2913" s="18"/>
      <c r="AR2913" s="18"/>
      <c r="AX2913" s="18"/>
      <c r="BD2913" s="18"/>
      <c r="BJ2913" s="18"/>
      <c r="BP2913" s="18"/>
      <c r="BV2913" s="18"/>
      <c r="CB2913" s="18"/>
    </row>
    <row r="2914" spans="4:80" s="1" customFormat="1" x14ac:dyDescent="0.35">
      <c r="D2914" s="18"/>
      <c r="J2914" s="18"/>
      <c r="O2914" s="36"/>
      <c r="T2914" s="36"/>
      <c r="Z2914" s="18"/>
      <c r="AF2914" s="18"/>
      <c r="AL2914" s="18"/>
      <c r="AR2914" s="18"/>
      <c r="AX2914" s="18"/>
      <c r="BD2914" s="18"/>
      <c r="BJ2914" s="18"/>
      <c r="BP2914" s="18"/>
      <c r="BV2914" s="18"/>
      <c r="CB2914" s="18"/>
    </row>
    <row r="2915" spans="4:80" s="1" customFormat="1" x14ac:dyDescent="0.35">
      <c r="D2915" s="18"/>
      <c r="J2915" s="18"/>
      <c r="O2915" s="36"/>
      <c r="T2915" s="36"/>
      <c r="Z2915" s="18"/>
      <c r="AF2915" s="18"/>
      <c r="AL2915" s="18"/>
      <c r="AR2915" s="18"/>
      <c r="AX2915" s="18"/>
      <c r="BD2915" s="18"/>
      <c r="BJ2915" s="18"/>
      <c r="BP2915" s="18"/>
      <c r="BV2915" s="18"/>
      <c r="CB2915" s="18"/>
    </row>
    <row r="2916" spans="4:80" s="1" customFormat="1" x14ac:dyDescent="0.35">
      <c r="D2916" s="18"/>
      <c r="J2916" s="18"/>
      <c r="O2916" s="36"/>
      <c r="T2916" s="36"/>
      <c r="Z2916" s="18"/>
      <c r="AF2916" s="18"/>
      <c r="AL2916" s="18"/>
      <c r="AR2916" s="18"/>
      <c r="AX2916" s="18"/>
      <c r="BD2916" s="18"/>
      <c r="BJ2916" s="18"/>
      <c r="BP2916" s="18"/>
      <c r="BV2916" s="18"/>
      <c r="CB2916" s="18"/>
    </row>
    <row r="2917" spans="4:80" s="1" customFormat="1" x14ac:dyDescent="0.35">
      <c r="D2917" s="18"/>
      <c r="J2917" s="18"/>
      <c r="O2917" s="36"/>
      <c r="T2917" s="36"/>
      <c r="Z2917" s="18"/>
      <c r="AF2917" s="18"/>
      <c r="AL2917" s="18"/>
      <c r="AR2917" s="18"/>
      <c r="AX2917" s="18"/>
      <c r="BD2917" s="18"/>
      <c r="BJ2917" s="18"/>
      <c r="BP2917" s="18"/>
      <c r="BV2917" s="18"/>
      <c r="CB2917" s="18"/>
    </row>
    <row r="2918" spans="4:80" s="1" customFormat="1" x14ac:dyDescent="0.35">
      <c r="D2918" s="18"/>
      <c r="J2918" s="18"/>
      <c r="O2918" s="36"/>
      <c r="T2918" s="36"/>
      <c r="Z2918" s="18"/>
      <c r="AF2918" s="18"/>
      <c r="AL2918" s="18"/>
      <c r="AR2918" s="18"/>
      <c r="AX2918" s="18"/>
      <c r="BD2918" s="18"/>
      <c r="BJ2918" s="18"/>
      <c r="BP2918" s="18"/>
      <c r="BV2918" s="18"/>
      <c r="CB2918" s="18"/>
    </row>
    <row r="2919" spans="4:80" s="1" customFormat="1" x14ac:dyDescent="0.35">
      <c r="D2919" s="18"/>
      <c r="J2919" s="18"/>
      <c r="O2919" s="36"/>
      <c r="T2919" s="36"/>
      <c r="Z2919" s="18"/>
      <c r="AF2919" s="18"/>
      <c r="AL2919" s="18"/>
      <c r="AR2919" s="18"/>
      <c r="AX2919" s="18"/>
      <c r="BD2919" s="18"/>
      <c r="BJ2919" s="18"/>
      <c r="BP2919" s="18"/>
      <c r="BV2919" s="18"/>
      <c r="CB2919" s="18"/>
    </row>
    <row r="2920" spans="4:80" s="1" customFormat="1" x14ac:dyDescent="0.35">
      <c r="D2920" s="18"/>
      <c r="J2920" s="18"/>
      <c r="O2920" s="36"/>
      <c r="T2920" s="36"/>
      <c r="Z2920" s="18"/>
      <c r="AF2920" s="18"/>
      <c r="AL2920" s="18"/>
      <c r="AR2920" s="18"/>
      <c r="AX2920" s="18"/>
      <c r="BD2920" s="18"/>
      <c r="BJ2920" s="18"/>
      <c r="BP2920" s="18"/>
      <c r="BV2920" s="18"/>
      <c r="CB2920" s="18"/>
    </row>
    <row r="2921" spans="4:80" s="1" customFormat="1" x14ac:dyDescent="0.35">
      <c r="D2921" s="18"/>
      <c r="J2921" s="18"/>
      <c r="O2921" s="36"/>
      <c r="T2921" s="36"/>
      <c r="Z2921" s="18"/>
      <c r="AF2921" s="18"/>
      <c r="AL2921" s="18"/>
      <c r="AR2921" s="18"/>
      <c r="AX2921" s="18"/>
      <c r="BD2921" s="18"/>
      <c r="BJ2921" s="18"/>
      <c r="BP2921" s="18"/>
      <c r="BV2921" s="18"/>
      <c r="CB2921" s="18"/>
    </row>
    <row r="2922" spans="4:80" s="1" customFormat="1" x14ac:dyDescent="0.35">
      <c r="D2922" s="18"/>
      <c r="J2922" s="18"/>
      <c r="O2922" s="36"/>
      <c r="T2922" s="36"/>
      <c r="Z2922" s="18"/>
      <c r="AF2922" s="18"/>
      <c r="AL2922" s="18"/>
      <c r="AR2922" s="18"/>
      <c r="AX2922" s="18"/>
      <c r="BD2922" s="18"/>
      <c r="BJ2922" s="18"/>
      <c r="BP2922" s="18"/>
      <c r="BV2922" s="18"/>
      <c r="CB2922" s="18"/>
    </row>
    <row r="2923" spans="4:80" s="1" customFormat="1" x14ac:dyDescent="0.35">
      <c r="D2923" s="18"/>
      <c r="J2923" s="18"/>
      <c r="O2923" s="36"/>
      <c r="T2923" s="36"/>
      <c r="Z2923" s="18"/>
      <c r="AF2923" s="18"/>
      <c r="AL2923" s="18"/>
      <c r="AR2923" s="18"/>
      <c r="AX2923" s="18"/>
      <c r="BD2923" s="18"/>
      <c r="BJ2923" s="18"/>
      <c r="BP2923" s="18"/>
      <c r="BV2923" s="18"/>
      <c r="CB2923" s="18"/>
    </row>
    <row r="2924" spans="4:80" s="1" customFormat="1" x14ac:dyDescent="0.35">
      <c r="D2924" s="18"/>
      <c r="J2924" s="18"/>
      <c r="O2924" s="36"/>
      <c r="T2924" s="36"/>
      <c r="Z2924" s="18"/>
      <c r="AF2924" s="18"/>
      <c r="AL2924" s="18"/>
      <c r="AR2924" s="18"/>
      <c r="AX2924" s="18"/>
      <c r="BD2924" s="18"/>
      <c r="BJ2924" s="18"/>
      <c r="BP2924" s="18"/>
      <c r="BV2924" s="18"/>
      <c r="CB2924" s="18"/>
    </row>
    <row r="2925" spans="4:80" s="1" customFormat="1" x14ac:dyDescent="0.35">
      <c r="D2925" s="18"/>
      <c r="J2925" s="18"/>
      <c r="O2925" s="36"/>
      <c r="T2925" s="36"/>
      <c r="Z2925" s="18"/>
      <c r="AF2925" s="18"/>
      <c r="AL2925" s="18"/>
      <c r="AR2925" s="18"/>
      <c r="AX2925" s="18"/>
      <c r="BD2925" s="18"/>
      <c r="BJ2925" s="18"/>
      <c r="BP2925" s="18"/>
      <c r="BV2925" s="18"/>
      <c r="CB2925" s="18"/>
    </row>
    <row r="2926" spans="4:80" s="1" customFormat="1" x14ac:dyDescent="0.35">
      <c r="D2926" s="18"/>
      <c r="J2926" s="18"/>
      <c r="O2926" s="36"/>
      <c r="T2926" s="36"/>
      <c r="Z2926" s="18"/>
      <c r="AF2926" s="18"/>
      <c r="AL2926" s="18"/>
      <c r="AR2926" s="18"/>
      <c r="AX2926" s="18"/>
      <c r="BD2926" s="18"/>
      <c r="BJ2926" s="18"/>
      <c r="BP2926" s="18"/>
      <c r="BV2926" s="18"/>
      <c r="CB2926" s="18"/>
    </row>
    <row r="2927" spans="4:80" s="1" customFormat="1" x14ac:dyDescent="0.35">
      <c r="D2927" s="18"/>
      <c r="J2927" s="18"/>
      <c r="O2927" s="36"/>
      <c r="T2927" s="36"/>
      <c r="Z2927" s="18"/>
      <c r="AF2927" s="18"/>
      <c r="AL2927" s="18"/>
      <c r="AR2927" s="18"/>
      <c r="AX2927" s="18"/>
      <c r="BD2927" s="18"/>
      <c r="BJ2927" s="18"/>
      <c r="BP2927" s="18"/>
      <c r="BV2927" s="18"/>
      <c r="CB2927" s="18"/>
    </row>
    <row r="2928" spans="4:80" s="1" customFormat="1" x14ac:dyDescent="0.35">
      <c r="D2928" s="18"/>
      <c r="J2928" s="18"/>
      <c r="O2928" s="36"/>
      <c r="T2928" s="36"/>
      <c r="Z2928" s="18"/>
      <c r="AF2928" s="18"/>
      <c r="AL2928" s="18"/>
      <c r="AR2928" s="18"/>
      <c r="AX2928" s="18"/>
      <c r="BD2928" s="18"/>
      <c r="BJ2928" s="18"/>
      <c r="BP2928" s="18"/>
      <c r="BV2928" s="18"/>
      <c r="CB2928" s="18"/>
    </row>
    <row r="2929" spans="4:80" s="1" customFormat="1" x14ac:dyDescent="0.35">
      <c r="D2929" s="18"/>
      <c r="J2929" s="18"/>
      <c r="O2929" s="36"/>
      <c r="T2929" s="36"/>
      <c r="Z2929" s="18"/>
      <c r="AF2929" s="18"/>
      <c r="AL2929" s="18"/>
      <c r="AR2929" s="18"/>
      <c r="AX2929" s="18"/>
      <c r="BD2929" s="18"/>
      <c r="BJ2929" s="18"/>
      <c r="BP2929" s="18"/>
      <c r="BV2929" s="18"/>
      <c r="CB2929" s="18"/>
    </row>
    <row r="2930" spans="4:80" s="1" customFormat="1" x14ac:dyDescent="0.35">
      <c r="D2930" s="18"/>
      <c r="J2930" s="18"/>
      <c r="O2930" s="36"/>
      <c r="T2930" s="36"/>
      <c r="Z2930" s="18"/>
      <c r="AF2930" s="18"/>
      <c r="AL2930" s="18"/>
      <c r="AR2930" s="18"/>
      <c r="AX2930" s="18"/>
      <c r="BD2930" s="18"/>
      <c r="BJ2930" s="18"/>
      <c r="BP2930" s="18"/>
      <c r="BV2930" s="18"/>
      <c r="CB2930" s="18"/>
    </row>
    <row r="2931" spans="4:80" s="1" customFormat="1" x14ac:dyDescent="0.35">
      <c r="D2931" s="18"/>
      <c r="J2931" s="18"/>
      <c r="O2931" s="36"/>
      <c r="T2931" s="36"/>
      <c r="Z2931" s="18"/>
      <c r="AF2931" s="18"/>
      <c r="AL2931" s="18"/>
      <c r="AR2931" s="18"/>
      <c r="AX2931" s="18"/>
      <c r="BD2931" s="18"/>
      <c r="BJ2931" s="18"/>
      <c r="BP2931" s="18"/>
      <c r="BV2931" s="18"/>
      <c r="CB2931" s="18"/>
    </row>
    <row r="2932" spans="4:80" s="1" customFormat="1" x14ac:dyDescent="0.35">
      <c r="D2932" s="18"/>
      <c r="J2932" s="18"/>
      <c r="O2932" s="36"/>
      <c r="T2932" s="36"/>
      <c r="Z2932" s="18"/>
      <c r="AF2932" s="18"/>
      <c r="AL2932" s="18"/>
      <c r="AR2932" s="18"/>
      <c r="AX2932" s="18"/>
      <c r="BD2932" s="18"/>
      <c r="BJ2932" s="18"/>
      <c r="BP2932" s="18"/>
      <c r="BV2932" s="18"/>
      <c r="CB2932" s="18"/>
    </row>
    <row r="2933" spans="4:80" s="1" customFormat="1" x14ac:dyDescent="0.35">
      <c r="D2933" s="18"/>
      <c r="J2933" s="18"/>
      <c r="O2933" s="36"/>
      <c r="T2933" s="36"/>
      <c r="Z2933" s="18"/>
      <c r="AF2933" s="18"/>
      <c r="AL2933" s="18"/>
      <c r="AR2933" s="18"/>
      <c r="AX2933" s="18"/>
      <c r="BD2933" s="18"/>
      <c r="BJ2933" s="18"/>
      <c r="BP2933" s="18"/>
      <c r="BV2933" s="18"/>
      <c r="CB2933" s="18"/>
    </row>
    <row r="2934" spans="4:80" s="1" customFormat="1" x14ac:dyDescent="0.35">
      <c r="D2934" s="18"/>
      <c r="J2934" s="18"/>
      <c r="O2934" s="36"/>
      <c r="T2934" s="36"/>
      <c r="Z2934" s="18"/>
      <c r="AF2934" s="18"/>
      <c r="AL2934" s="18"/>
      <c r="AR2934" s="18"/>
      <c r="AX2934" s="18"/>
      <c r="BD2934" s="18"/>
      <c r="BJ2934" s="18"/>
      <c r="BP2934" s="18"/>
      <c r="BV2934" s="18"/>
      <c r="CB2934" s="18"/>
    </row>
    <row r="2935" spans="4:80" s="1" customFormat="1" x14ac:dyDescent="0.35">
      <c r="D2935" s="18"/>
      <c r="J2935" s="18"/>
      <c r="O2935" s="36"/>
      <c r="T2935" s="36"/>
      <c r="Z2935" s="18"/>
      <c r="AF2935" s="18"/>
      <c r="AL2935" s="18"/>
      <c r="AR2935" s="18"/>
      <c r="AX2935" s="18"/>
      <c r="BD2935" s="18"/>
      <c r="BJ2935" s="18"/>
      <c r="BP2935" s="18"/>
      <c r="BV2935" s="18"/>
      <c r="CB2935" s="18"/>
    </row>
    <row r="2936" spans="4:80" s="1" customFormat="1" x14ac:dyDescent="0.35">
      <c r="D2936" s="18"/>
      <c r="J2936" s="18"/>
      <c r="O2936" s="36"/>
      <c r="T2936" s="36"/>
      <c r="Z2936" s="18"/>
      <c r="AF2936" s="18"/>
      <c r="AL2936" s="18"/>
      <c r="AR2936" s="18"/>
      <c r="AX2936" s="18"/>
      <c r="BD2936" s="18"/>
      <c r="BJ2936" s="18"/>
      <c r="BP2936" s="18"/>
      <c r="BV2936" s="18"/>
      <c r="CB2936" s="18"/>
    </row>
    <row r="2937" spans="4:80" s="1" customFormat="1" x14ac:dyDescent="0.35">
      <c r="D2937" s="18"/>
      <c r="J2937" s="18"/>
      <c r="O2937" s="36"/>
      <c r="T2937" s="36"/>
      <c r="Z2937" s="18"/>
      <c r="AF2937" s="18"/>
      <c r="AL2937" s="18"/>
      <c r="AR2937" s="18"/>
      <c r="AX2937" s="18"/>
      <c r="BD2937" s="18"/>
      <c r="BJ2937" s="18"/>
      <c r="BP2937" s="18"/>
      <c r="BV2937" s="18"/>
      <c r="CB2937" s="18"/>
    </row>
    <row r="2938" spans="4:80" s="1" customFormat="1" x14ac:dyDescent="0.35">
      <c r="D2938" s="18"/>
      <c r="J2938" s="18"/>
      <c r="O2938" s="36"/>
      <c r="T2938" s="36"/>
      <c r="Z2938" s="18"/>
      <c r="AF2938" s="18"/>
      <c r="AL2938" s="18"/>
      <c r="AR2938" s="18"/>
      <c r="AX2938" s="18"/>
      <c r="BD2938" s="18"/>
      <c r="BJ2938" s="18"/>
      <c r="BP2938" s="18"/>
      <c r="BV2938" s="18"/>
      <c r="CB2938" s="18"/>
    </row>
    <row r="2939" spans="4:80" s="1" customFormat="1" x14ac:dyDescent="0.35">
      <c r="D2939" s="18"/>
      <c r="J2939" s="18"/>
      <c r="O2939" s="36"/>
      <c r="T2939" s="36"/>
      <c r="Z2939" s="18"/>
      <c r="AF2939" s="18"/>
      <c r="AL2939" s="18"/>
      <c r="AR2939" s="18"/>
      <c r="AX2939" s="18"/>
      <c r="BD2939" s="18"/>
      <c r="BJ2939" s="18"/>
      <c r="BP2939" s="18"/>
      <c r="BV2939" s="18"/>
      <c r="CB2939" s="18"/>
    </row>
    <row r="2940" spans="4:80" s="1" customFormat="1" x14ac:dyDescent="0.35">
      <c r="D2940" s="18"/>
      <c r="J2940" s="18"/>
      <c r="O2940" s="36"/>
      <c r="T2940" s="36"/>
      <c r="Z2940" s="18"/>
      <c r="AF2940" s="18"/>
      <c r="AL2940" s="18"/>
      <c r="AR2940" s="18"/>
      <c r="AX2940" s="18"/>
      <c r="BD2940" s="18"/>
      <c r="BJ2940" s="18"/>
      <c r="BP2940" s="18"/>
      <c r="BV2940" s="18"/>
      <c r="CB2940" s="18"/>
    </row>
    <row r="2941" spans="4:80" s="1" customFormat="1" x14ac:dyDescent="0.35">
      <c r="D2941" s="18"/>
      <c r="J2941" s="18"/>
      <c r="O2941" s="36"/>
      <c r="T2941" s="36"/>
      <c r="Z2941" s="18"/>
      <c r="AF2941" s="18"/>
      <c r="AL2941" s="18"/>
      <c r="AR2941" s="18"/>
      <c r="AX2941" s="18"/>
      <c r="BD2941" s="18"/>
      <c r="BJ2941" s="18"/>
      <c r="BP2941" s="18"/>
      <c r="BV2941" s="18"/>
      <c r="CB2941" s="18"/>
    </row>
    <row r="2942" spans="4:80" s="1" customFormat="1" x14ac:dyDescent="0.35">
      <c r="D2942" s="18"/>
      <c r="J2942" s="18"/>
      <c r="O2942" s="36"/>
      <c r="T2942" s="36"/>
      <c r="Z2942" s="18"/>
      <c r="AF2942" s="18"/>
      <c r="AL2942" s="18"/>
      <c r="AR2942" s="18"/>
      <c r="AX2942" s="18"/>
      <c r="BD2942" s="18"/>
      <c r="BJ2942" s="18"/>
      <c r="BP2942" s="18"/>
      <c r="BV2942" s="18"/>
      <c r="CB2942" s="18"/>
    </row>
    <row r="2943" spans="4:80" s="1" customFormat="1" x14ac:dyDescent="0.35">
      <c r="D2943" s="18"/>
      <c r="J2943" s="18"/>
      <c r="O2943" s="36"/>
      <c r="T2943" s="36"/>
      <c r="Z2943" s="18"/>
      <c r="AF2943" s="18"/>
      <c r="AL2943" s="18"/>
      <c r="AR2943" s="18"/>
      <c r="AX2943" s="18"/>
      <c r="BD2943" s="18"/>
      <c r="BJ2943" s="18"/>
      <c r="BP2943" s="18"/>
      <c r="BV2943" s="18"/>
      <c r="CB2943" s="18"/>
    </row>
    <row r="2944" spans="4:80" s="1" customFormat="1" x14ac:dyDescent="0.35">
      <c r="D2944" s="18"/>
      <c r="J2944" s="18"/>
      <c r="O2944" s="36"/>
      <c r="T2944" s="36"/>
      <c r="Z2944" s="18"/>
      <c r="AF2944" s="18"/>
      <c r="AL2944" s="18"/>
      <c r="AR2944" s="18"/>
      <c r="AX2944" s="18"/>
      <c r="BD2944" s="18"/>
      <c r="BJ2944" s="18"/>
      <c r="BP2944" s="18"/>
      <c r="BV2944" s="18"/>
      <c r="CB2944" s="18"/>
    </row>
    <row r="2945" spans="4:80" s="1" customFormat="1" x14ac:dyDescent="0.35">
      <c r="D2945" s="18"/>
      <c r="J2945" s="18"/>
      <c r="O2945" s="36"/>
      <c r="T2945" s="36"/>
      <c r="Z2945" s="18"/>
      <c r="AF2945" s="18"/>
      <c r="AL2945" s="18"/>
      <c r="AR2945" s="18"/>
      <c r="AX2945" s="18"/>
      <c r="BD2945" s="18"/>
      <c r="BJ2945" s="18"/>
      <c r="BP2945" s="18"/>
      <c r="BV2945" s="18"/>
      <c r="CB2945" s="18"/>
    </row>
    <row r="2946" spans="4:80" s="1" customFormat="1" x14ac:dyDescent="0.35">
      <c r="D2946" s="18"/>
      <c r="J2946" s="18"/>
      <c r="O2946" s="36"/>
      <c r="T2946" s="36"/>
      <c r="Z2946" s="18"/>
      <c r="AF2946" s="18"/>
      <c r="AL2946" s="18"/>
      <c r="AR2946" s="18"/>
      <c r="AX2946" s="18"/>
      <c r="BD2946" s="18"/>
      <c r="BJ2946" s="18"/>
      <c r="BP2946" s="18"/>
      <c r="BV2946" s="18"/>
      <c r="CB2946" s="18"/>
    </row>
    <row r="2947" spans="4:80" s="1" customFormat="1" x14ac:dyDescent="0.35">
      <c r="D2947" s="18"/>
      <c r="J2947" s="18"/>
      <c r="O2947" s="36"/>
      <c r="T2947" s="36"/>
      <c r="Z2947" s="18"/>
      <c r="AF2947" s="18"/>
      <c r="AL2947" s="18"/>
      <c r="AR2947" s="18"/>
      <c r="AX2947" s="18"/>
      <c r="BD2947" s="18"/>
      <c r="BJ2947" s="18"/>
      <c r="BP2947" s="18"/>
      <c r="BV2947" s="18"/>
      <c r="CB2947" s="18"/>
    </row>
    <row r="2948" spans="4:80" s="1" customFormat="1" x14ac:dyDescent="0.35">
      <c r="D2948" s="18"/>
      <c r="J2948" s="18"/>
      <c r="O2948" s="36"/>
      <c r="T2948" s="36"/>
      <c r="Z2948" s="18"/>
      <c r="AF2948" s="18"/>
      <c r="AL2948" s="18"/>
      <c r="AR2948" s="18"/>
      <c r="AX2948" s="18"/>
      <c r="BD2948" s="18"/>
      <c r="BJ2948" s="18"/>
      <c r="BP2948" s="18"/>
      <c r="BV2948" s="18"/>
      <c r="CB2948" s="18"/>
    </row>
    <row r="2949" spans="4:80" s="1" customFormat="1" x14ac:dyDescent="0.35">
      <c r="D2949" s="18"/>
      <c r="J2949" s="18"/>
      <c r="O2949" s="36"/>
      <c r="T2949" s="36"/>
      <c r="Z2949" s="18"/>
      <c r="AF2949" s="18"/>
      <c r="AL2949" s="18"/>
      <c r="AR2949" s="18"/>
      <c r="AX2949" s="18"/>
      <c r="BD2949" s="18"/>
      <c r="BJ2949" s="18"/>
      <c r="BP2949" s="18"/>
      <c r="BV2949" s="18"/>
      <c r="CB2949" s="18"/>
    </row>
    <row r="2950" spans="4:80" s="1" customFormat="1" x14ac:dyDescent="0.35">
      <c r="D2950" s="18"/>
      <c r="J2950" s="18"/>
      <c r="O2950" s="36"/>
      <c r="T2950" s="36"/>
      <c r="Z2950" s="18"/>
      <c r="AF2950" s="18"/>
      <c r="AL2950" s="18"/>
      <c r="AR2950" s="18"/>
      <c r="AX2950" s="18"/>
      <c r="BD2950" s="18"/>
      <c r="BJ2950" s="18"/>
      <c r="BP2950" s="18"/>
      <c r="BV2950" s="18"/>
      <c r="CB2950" s="18"/>
    </row>
    <row r="2951" spans="4:80" s="1" customFormat="1" x14ac:dyDescent="0.35">
      <c r="D2951" s="18"/>
      <c r="J2951" s="18"/>
      <c r="O2951" s="36"/>
      <c r="T2951" s="36"/>
      <c r="Z2951" s="18"/>
      <c r="AF2951" s="18"/>
      <c r="AL2951" s="18"/>
      <c r="AR2951" s="18"/>
      <c r="AX2951" s="18"/>
      <c r="BD2951" s="18"/>
      <c r="BJ2951" s="18"/>
      <c r="BP2951" s="18"/>
      <c r="BV2951" s="18"/>
      <c r="CB2951" s="18"/>
    </row>
    <row r="2952" spans="4:80" s="1" customFormat="1" x14ac:dyDescent="0.35">
      <c r="D2952" s="18"/>
      <c r="J2952" s="18"/>
      <c r="O2952" s="36"/>
      <c r="T2952" s="36"/>
      <c r="Z2952" s="18"/>
      <c r="AF2952" s="18"/>
      <c r="AL2952" s="18"/>
      <c r="AR2952" s="18"/>
      <c r="AX2952" s="18"/>
      <c r="BD2952" s="18"/>
      <c r="BJ2952" s="18"/>
      <c r="BP2952" s="18"/>
      <c r="BV2952" s="18"/>
      <c r="CB2952" s="18"/>
    </row>
    <row r="2953" spans="4:80" s="1" customFormat="1" x14ac:dyDescent="0.35">
      <c r="D2953" s="18"/>
      <c r="J2953" s="18"/>
      <c r="O2953" s="36"/>
      <c r="T2953" s="36"/>
      <c r="Z2953" s="18"/>
      <c r="AF2953" s="18"/>
      <c r="AL2953" s="18"/>
      <c r="AR2953" s="18"/>
      <c r="AX2953" s="18"/>
      <c r="BD2953" s="18"/>
      <c r="BJ2953" s="18"/>
      <c r="BP2953" s="18"/>
      <c r="BV2953" s="18"/>
      <c r="CB2953" s="18"/>
    </row>
    <row r="2954" spans="4:80" s="1" customFormat="1" x14ac:dyDescent="0.35">
      <c r="D2954" s="18"/>
      <c r="J2954" s="18"/>
      <c r="O2954" s="36"/>
      <c r="T2954" s="36"/>
      <c r="Z2954" s="18"/>
      <c r="AF2954" s="18"/>
      <c r="AL2954" s="18"/>
      <c r="AR2954" s="18"/>
      <c r="AX2954" s="18"/>
      <c r="BD2954" s="18"/>
      <c r="BJ2954" s="18"/>
      <c r="BP2954" s="18"/>
      <c r="BV2954" s="18"/>
      <c r="CB2954" s="18"/>
    </row>
    <row r="2955" spans="4:80" s="1" customFormat="1" x14ac:dyDescent="0.35">
      <c r="D2955" s="18"/>
      <c r="J2955" s="18"/>
      <c r="O2955" s="36"/>
      <c r="T2955" s="36"/>
      <c r="Z2955" s="18"/>
      <c r="AF2955" s="18"/>
      <c r="AL2955" s="18"/>
      <c r="AR2955" s="18"/>
      <c r="AX2955" s="18"/>
      <c r="BD2955" s="18"/>
      <c r="BJ2955" s="18"/>
      <c r="BP2955" s="18"/>
      <c r="BV2955" s="18"/>
      <c r="CB2955" s="18"/>
    </row>
    <row r="2956" spans="4:80" s="1" customFormat="1" x14ac:dyDescent="0.35">
      <c r="D2956" s="18"/>
      <c r="J2956" s="18"/>
      <c r="O2956" s="36"/>
      <c r="T2956" s="36"/>
      <c r="Z2956" s="18"/>
      <c r="AF2956" s="18"/>
      <c r="AL2956" s="18"/>
      <c r="AR2956" s="18"/>
      <c r="AX2956" s="18"/>
      <c r="BD2956" s="18"/>
      <c r="BJ2956" s="18"/>
      <c r="BP2956" s="18"/>
      <c r="BV2956" s="18"/>
      <c r="CB2956" s="18"/>
    </row>
    <row r="2957" spans="4:80" s="1" customFormat="1" x14ac:dyDescent="0.35">
      <c r="D2957" s="18"/>
      <c r="J2957" s="18"/>
      <c r="O2957" s="36"/>
      <c r="T2957" s="36"/>
      <c r="Z2957" s="18"/>
      <c r="AF2957" s="18"/>
      <c r="AL2957" s="18"/>
      <c r="AR2957" s="18"/>
      <c r="AX2957" s="18"/>
      <c r="BD2957" s="18"/>
      <c r="BJ2957" s="18"/>
      <c r="BP2957" s="18"/>
      <c r="BV2957" s="18"/>
      <c r="CB2957" s="18"/>
    </row>
    <row r="2958" spans="4:80" s="1" customFormat="1" x14ac:dyDescent="0.35">
      <c r="D2958" s="18"/>
      <c r="J2958" s="18"/>
      <c r="O2958" s="36"/>
      <c r="T2958" s="36"/>
      <c r="Z2958" s="18"/>
      <c r="AF2958" s="18"/>
      <c r="AL2958" s="18"/>
      <c r="AR2958" s="18"/>
      <c r="AX2958" s="18"/>
      <c r="BD2958" s="18"/>
      <c r="BJ2958" s="18"/>
      <c r="BP2958" s="18"/>
      <c r="BV2958" s="18"/>
      <c r="CB2958" s="18"/>
    </row>
    <row r="2959" spans="4:80" s="1" customFormat="1" x14ac:dyDescent="0.35">
      <c r="D2959" s="18"/>
      <c r="J2959" s="18"/>
      <c r="O2959" s="36"/>
      <c r="T2959" s="36"/>
      <c r="Z2959" s="18"/>
      <c r="AF2959" s="18"/>
      <c r="AL2959" s="18"/>
      <c r="AR2959" s="18"/>
      <c r="AX2959" s="18"/>
      <c r="BD2959" s="18"/>
      <c r="BJ2959" s="18"/>
      <c r="BP2959" s="18"/>
      <c r="BV2959" s="18"/>
      <c r="CB2959" s="18"/>
    </row>
    <row r="2960" spans="4:80" s="1" customFormat="1" x14ac:dyDescent="0.35">
      <c r="D2960" s="18"/>
      <c r="J2960" s="18"/>
      <c r="O2960" s="36"/>
      <c r="T2960" s="36"/>
      <c r="Z2960" s="18"/>
      <c r="AF2960" s="18"/>
      <c r="AL2960" s="18"/>
      <c r="AR2960" s="18"/>
      <c r="AX2960" s="18"/>
      <c r="BD2960" s="18"/>
      <c r="BJ2960" s="18"/>
      <c r="BP2960" s="18"/>
      <c r="BV2960" s="18"/>
      <c r="CB2960" s="18"/>
    </row>
    <row r="2961" spans="4:80" s="1" customFormat="1" x14ac:dyDescent="0.35">
      <c r="D2961" s="18"/>
      <c r="J2961" s="18"/>
      <c r="O2961" s="36"/>
      <c r="T2961" s="36"/>
      <c r="Z2961" s="18"/>
      <c r="AF2961" s="18"/>
      <c r="AL2961" s="18"/>
      <c r="AR2961" s="18"/>
      <c r="AX2961" s="18"/>
      <c r="BD2961" s="18"/>
      <c r="BJ2961" s="18"/>
      <c r="BP2961" s="18"/>
      <c r="BV2961" s="18"/>
      <c r="CB2961" s="18"/>
    </row>
    <row r="2962" spans="4:80" s="1" customFormat="1" x14ac:dyDescent="0.35">
      <c r="D2962" s="18"/>
      <c r="J2962" s="18"/>
      <c r="O2962" s="36"/>
      <c r="T2962" s="36"/>
      <c r="Z2962" s="18"/>
      <c r="AF2962" s="18"/>
      <c r="AL2962" s="18"/>
      <c r="AR2962" s="18"/>
      <c r="AX2962" s="18"/>
      <c r="BD2962" s="18"/>
      <c r="BJ2962" s="18"/>
      <c r="BP2962" s="18"/>
      <c r="BV2962" s="18"/>
      <c r="CB2962" s="18"/>
    </row>
    <row r="2963" spans="4:80" s="1" customFormat="1" x14ac:dyDescent="0.35">
      <c r="D2963" s="18"/>
      <c r="J2963" s="18"/>
      <c r="O2963" s="36"/>
      <c r="T2963" s="36"/>
      <c r="Z2963" s="18"/>
      <c r="AF2963" s="18"/>
      <c r="AL2963" s="18"/>
      <c r="AR2963" s="18"/>
      <c r="AX2963" s="18"/>
      <c r="BD2963" s="18"/>
      <c r="BJ2963" s="18"/>
      <c r="BP2963" s="18"/>
      <c r="BV2963" s="18"/>
      <c r="CB2963" s="18"/>
    </row>
    <row r="2964" spans="4:80" s="1" customFormat="1" x14ac:dyDescent="0.35">
      <c r="D2964" s="18"/>
      <c r="J2964" s="18"/>
      <c r="O2964" s="36"/>
      <c r="T2964" s="36"/>
      <c r="Z2964" s="18"/>
      <c r="AF2964" s="18"/>
      <c r="AL2964" s="18"/>
      <c r="AR2964" s="18"/>
      <c r="AX2964" s="18"/>
      <c r="BD2964" s="18"/>
      <c r="BJ2964" s="18"/>
      <c r="BP2964" s="18"/>
      <c r="BV2964" s="18"/>
      <c r="CB2964" s="18"/>
    </row>
    <row r="2965" spans="4:80" s="1" customFormat="1" x14ac:dyDescent="0.35">
      <c r="D2965" s="18"/>
      <c r="J2965" s="18"/>
      <c r="O2965" s="36"/>
      <c r="T2965" s="36"/>
      <c r="Z2965" s="18"/>
      <c r="AF2965" s="18"/>
      <c r="AL2965" s="18"/>
      <c r="AR2965" s="18"/>
      <c r="AX2965" s="18"/>
      <c r="BD2965" s="18"/>
      <c r="BJ2965" s="18"/>
      <c r="BP2965" s="18"/>
      <c r="BV2965" s="18"/>
      <c r="CB2965" s="18"/>
    </row>
    <row r="2966" spans="4:80" s="1" customFormat="1" x14ac:dyDescent="0.35">
      <c r="D2966" s="18"/>
      <c r="J2966" s="18"/>
      <c r="O2966" s="36"/>
      <c r="T2966" s="36"/>
      <c r="Z2966" s="18"/>
      <c r="AF2966" s="18"/>
      <c r="AL2966" s="18"/>
      <c r="AR2966" s="18"/>
      <c r="AX2966" s="18"/>
      <c r="BD2966" s="18"/>
      <c r="BJ2966" s="18"/>
      <c r="BP2966" s="18"/>
      <c r="BV2966" s="18"/>
      <c r="CB2966" s="18"/>
    </row>
    <row r="2967" spans="4:80" s="1" customFormat="1" x14ac:dyDescent="0.35">
      <c r="D2967" s="18"/>
      <c r="J2967" s="18"/>
      <c r="O2967" s="36"/>
      <c r="T2967" s="36"/>
      <c r="Z2967" s="18"/>
      <c r="AF2967" s="18"/>
      <c r="AL2967" s="18"/>
      <c r="AR2967" s="18"/>
      <c r="AX2967" s="18"/>
      <c r="BD2967" s="18"/>
      <c r="BJ2967" s="18"/>
      <c r="BP2967" s="18"/>
      <c r="BV2967" s="18"/>
      <c r="CB2967" s="18"/>
    </row>
    <row r="2968" spans="4:80" s="1" customFormat="1" x14ac:dyDescent="0.35">
      <c r="D2968" s="18"/>
      <c r="J2968" s="18"/>
      <c r="O2968" s="36"/>
      <c r="T2968" s="36"/>
      <c r="Z2968" s="18"/>
      <c r="AF2968" s="18"/>
      <c r="AL2968" s="18"/>
      <c r="AR2968" s="18"/>
      <c r="AX2968" s="18"/>
      <c r="BD2968" s="18"/>
      <c r="BJ2968" s="18"/>
      <c r="BP2968" s="18"/>
      <c r="BV2968" s="18"/>
      <c r="CB2968" s="18"/>
    </row>
    <row r="2969" spans="4:80" s="1" customFormat="1" x14ac:dyDescent="0.35">
      <c r="D2969" s="18"/>
      <c r="J2969" s="18"/>
      <c r="O2969" s="36"/>
      <c r="T2969" s="36"/>
      <c r="Z2969" s="18"/>
      <c r="AF2969" s="18"/>
      <c r="AL2969" s="18"/>
      <c r="AR2969" s="18"/>
      <c r="AX2969" s="18"/>
      <c r="BD2969" s="18"/>
      <c r="BJ2969" s="18"/>
      <c r="BP2969" s="18"/>
      <c r="BV2969" s="18"/>
      <c r="CB2969" s="18"/>
    </row>
    <row r="2970" spans="4:80" s="1" customFormat="1" x14ac:dyDescent="0.35">
      <c r="D2970" s="18"/>
      <c r="J2970" s="18"/>
      <c r="O2970" s="36"/>
      <c r="T2970" s="36"/>
      <c r="Z2970" s="18"/>
      <c r="AF2970" s="18"/>
      <c r="AL2970" s="18"/>
      <c r="AR2970" s="18"/>
      <c r="AX2970" s="18"/>
      <c r="BD2970" s="18"/>
      <c r="BJ2970" s="18"/>
      <c r="BP2970" s="18"/>
      <c r="BV2970" s="18"/>
      <c r="CB2970" s="18"/>
    </row>
    <row r="2971" spans="4:80" s="1" customFormat="1" x14ac:dyDescent="0.35">
      <c r="D2971" s="18"/>
      <c r="J2971" s="18"/>
      <c r="O2971" s="36"/>
      <c r="T2971" s="36"/>
      <c r="Z2971" s="18"/>
      <c r="AF2971" s="18"/>
      <c r="AL2971" s="18"/>
      <c r="AR2971" s="18"/>
      <c r="AX2971" s="18"/>
      <c r="BD2971" s="18"/>
      <c r="BJ2971" s="18"/>
      <c r="BP2971" s="18"/>
      <c r="BV2971" s="18"/>
      <c r="CB2971" s="18"/>
    </row>
    <row r="2972" spans="4:80" s="1" customFormat="1" x14ac:dyDescent="0.35">
      <c r="D2972" s="18"/>
      <c r="J2972" s="18"/>
      <c r="O2972" s="36"/>
      <c r="T2972" s="36"/>
      <c r="Z2972" s="18"/>
      <c r="AF2972" s="18"/>
      <c r="AL2972" s="18"/>
      <c r="AR2972" s="18"/>
      <c r="AX2972" s="18"/>
      <c r="BD2972" s="18"/>
      <c r="BJ2972" s="18"/>
      <c r="BP2972" s="18"/>
      <c r="BV2972" s="18"/>
      <c r="CB2972" s="18"/>
    </row>
    <row r="2973" spans="4:80" s="1" customFormat="1" x14ac:dyDescent="0.35">
      <c r="D2973" s="18"/>
      <c r="J2973" s="18"/>
      <c r="O2973" s="36"/>
      <c r="T2973" s="36"/>
      <c r="Z2973" s="18"/>
      <c r="AF2973" s="18"/>
      <c r="AL2973" s="18"/>
      <c r="AR2973" s="18"/>
      <c r="AX2973" s="18"/>
      <c r="BD2973" s="18"/>
      <c r="BJ2973" s="18"/>
      <c r="BP2973" s="18"/>
      <c r="BV2973" s="18"/>
      <c r="CB2973" s="18"/>
    </row>
    <row r="2974" spans="4:80" s="1" customFormat="1" x14ac:dyDescent="0.35">
      <c r="D2974" s="18"/>
      <c r="J2974" s="18"/>
      <c r="O2974" s="36"/>
      <c r="T2974" s="36"/>
      <c r="Z2974" s="18"/>
      <c r="AF2974" s="18"/>
      <c r="AL2974" s="18"/>
      <c r="AR2974" s="18"/>
      <c r="AX2974" s="18"/>
      <c r="BD2974" s="18"/>
      <c r="BJ2974" s="18"/>
      <c r="BP2974" s="18"/>
      <c r="BV2974" s="18"/>
      <c r="CB2974" s="18"/>
    </row>
    <row r="2975" spans="4:80" s="1" customFormat="1" x14ac:dyDescent="0.35">
      <c r="D2975" s="18"/>
      <c r="J2975" s="18"/>
      <c r="O2975" s="36"/>
      <c r="T2975" s="36"/>
      <c r="Z2975" s="18"/>
      <c r="AF2975" s="18"/>
      <c r="AL2975" s="18"/>
      <c r="AR2975" s="18"/>
      <c r="AX2975" s="18"/>
      <c r="BD2975" s="18"/>
      <c r="BJ2975" s="18"/>
      <c r="BP2975" s="18"/>
      <c r="BV2975" s="18"/>
      <c r="CB2975" s="18"/>
    </row>
    <row r="2976" spans="4:80" s="1" customFormat="1" x14ac:dyDescent="0.35">
      <c r="D2976" s="18"/>
      <c r="J2976" s="18"/>
      <c r="O2976" s="36"/>
      <c r="T2976" s="36"/>
      <c r="Z2976" s="18"/>
      <c r="AF2976" s="18"/>
      <c r="AL2976" s="18"/>
      <c r="AR2976" s="18"/>
      <c r="AX2976" s="18"/>
      <c r="BD2976" s="18"/>
      <c r="BJ2976" s="18"/>
      <c r="BP2976" s="18"/>
      <c r="BV2976" s="18"/>
      <c r="CB2976" s="18"/>
    </row>
    <row r="2977" spans="4:80" s="1" customFormat="1" x14ac:dyDescent="0.35">
      <c r="D2977" s="18"/>
      <c r="J2977" s="18"/>
      <c r="O2977" s="36"/>
      <c r="T2977" s="36"/>
      <c r="Z2977" s="18"/>
      <c r="AF2977" s="18"/>
      <c r="AL2977" s="18"/>
      <c r="AR2977" s="18"/>
      <c r="AX2977" s="18"/>
      <c r="BD2977" s="18"/>
      <c r="BJ2977" s="18"/>
      <c r="BP2977" s="18"/>
      <c r="BV2977" s="18"/>
      <c r="CB2977" s="18"/>
    </row>
    <row r="2978" spans="4:80" s="1" customFormat="1" x14ac:dyDescent="0.35">
      <c r="D2978" s="18"/>
      <c r="J2978" s="18"/>
      <c r="O2978" s="36"/>
      <c r="T2978" s="36"/>
      <c r="Z2978" s="18"/>
      <c r="AF2978" s="18"/>
      <c r="AL2978" s="18"/>
      <c r="AR2978" s="18"/>
      <c r="AX2978" s="18"/>
      <c r="BD2978" s="18"/>
      <c r="BJ2978" s="18"/>
      <c r="BP2978" s="18"/>
      <c r="BV2978" s="18"/>
      <c r="CB2978" s="18"/>
    </row>
    <row r="2979" spans="4:80" s="1" customFormat="1" x14ac:dyDescent="0.35">
      <c r="D2979" s="18"/>
      <c r="J2979" s="18"/>
      <c r="O2979" s="36"/>
      <c r="T2979" s="36"/>
      <c r="Z2979" s="18"/>
      <c r="AF2979" s="18"/>
      <c r="AL2979" s="18"/>
      <c r="AR2979" s="18"/>
      <c r="AX2979" s="18"/>
      <c r="BD2979" s="18"/>
      <c r="BJ2979" s="18"/>
      <c r="BP2979" s="18"/>
      <c r="BV2979" s="18"/>
      <c r="CB2979" s="18"/>
    </row>
    <row r="2980" spans="4:80" s="1" customFormat="1" x14ac:dyDescent="0.35">
      <c r="D2980" s="18"/>
      <c r="J2980" s="18"/>
      <c r="O2980" s="36"/>
      <c r="T2980" s="36"/>
      <c r="Z2980" s="18"/>
      <c r="AF2980" s="18"/>
      <c r="AL2980" s="18"/>
      <c r="AR2980" s="18"/>
      <c r="AX2980" s="18"/>
      <c r="BD2980" s="18"/>
      <c r="BJ2980" s="18"/>
      <c r="BP2980" s="18"/>
      <c r="BV2980" s="18"/>
      <c r="CB2980" s="18"/>
    </row>
    <row r="2981" spans="4:80" s="1" customFormat="1" x14ac:dyDescent="0.35">
      <c r="D2981" s="18"/>
      <c r="J2981" s="18"/>
      <c r="O2981" s="36"/>
      <c r="T2981" s="36"/>
      <c r="Z2981" s="18"/>
      <c r="AF2981" s="18"/>
      <c r="AL2981" s="18"/>
      <c r="AR2981" s="18"/>
      <c r="AX2981" s="18"/>
      <c r="BD2981" s="18"/>
      <c r="BJ2981" s="18"/>
      <c r="BP2981" s="18"/>
      <c r="BV2981" s="18"/>
      <c r="CB2981" s="18"/>
    </row>
    <row r="2982" spans="4:80" s="1" customFormat="1" x14ac:dyDescent="0.35">
      <c r="D2982" s="18"/>
      <c r="J2982" s="18"/>
      <c r="O2982" s="36"/>
      <c r="T2982" s="36"/>
      <c r="Z2982" s="18"/>
      <c r="AF2982" s="18"/>
      <c r="AL2982" s="18"/>
      <c r="AR2982" s="18"/>
      <c r="AX2982" s="18"/>
      <c r="BD2982" s="18"/>
      <c r="BJ2982" s="18"/>
      <c r="BP2982" s="18"/>
      <c r="BV2982" s="18"/>
      <c r="CB2982" s="18"/>
    </row>
    <row r="2983" spans="4:80" s="1" customFormat="1" x14ac:dyDescent="0.35">
      <c r="D2983" s="18"/>
      <c r="J2983" s="18"/>
      <c r="O2983" s="36"/>
      <c r="T2983" s="36"/>
      <c r="Z2983" s="18"/>
      <c r="AF2983" s="18"/>
      <c r="AL2983" s="18"/>
      <c r="AR2983" s="18"/>
      <c r="AX2983" s="18"/>
      <c r="BD2983" s="18"/>
      <c r="BJ2983" s="18"/>
      <c r="BP2983" s="18"/>
      <c r="BV2983" s="18"/>
      <c r="CB2983" s="18"/>
    </row>
    <row r="2984" spans="4:80" s="1" customFormat="1" x14ac:dyDescent="0.35">
      <c r="D2984" s="18"/>
      <c r="J2984" s="18"/>
      <c r="O2984" s="36"/>
      <c r="T2984" s="36"/>
      <c r="Z2984" s="18"/>
      <c r="AF2984" s="18"/>
      <c r="AL2984" s="18"/>
      <c r="AR2984" s="18"/>
      <c r="AX2984" s="18"/>
      <c r="BD2984" s="18"/>
      <c r="BJ2984" s="18"/>
      <c r="BP2984" s="18"/>
      <c r="BV2984" s="18"/>
      <c r="CB2984" s="18"/>
    </row>
    <row r="2985" spans="4:80" s="1" customFormat="1" x14ac:dyDescent="0.35">
      <c r="D2985" s="18"/>
      <c r="J2985" s="18"/>
      <c r="O2985" s="36"/>
      <c r="T2985" s="36"/>
      <c r="Z2985" s="18"/>
      <c r="AF2985" s="18"/>
      <c r="AL2985" s="18"/>
      <c r="AR2985" s="18"/>
      <c r="AX2985" s="18"/>
      <c r="BD2985" s="18"/>
      <c r="BJ2985" s="18"/>
      <c r="BP2985" s="18"/>
      <c r="BV2985" s="18"/>
      <c r="CB2985" s="18"/>
    </row>
    <row r="2986" spans="4:80" s="1" customFormat="1" x14ac:dyDescent="0.35">
      <c r="D2986" s="18"/>
      <c r="J2986" s="18"/>
      <c r="O2986" s="36"/>
      <c r="T2986" s="36"/>
      <c r="Z2986" s="18"/>
      <c r="AF2986" s="18"/>
      <c r="AL2986" s="18"/>
      <c r="AR2986" s="18"/>
      <c r="AX2986" s="18"/>
      <c r="BD2986" s="18"/>
      <c r="BJ2986" s="18"/>
      <c r="BP2986" s="18"/>
      <c r="BV2986" s="18"/>
      <c r="CB2986" s="18"/>
    </row>
    <row r="2987" spans="4:80" s="1" customFormat="1" x14ac:dyDescent="0.35">
      <c r="D2987" s="18"/>
      <c r="J2987" s="18"/>
      <c r="O2987" s="36"/>
      <c r="T2987" s="36"/>
      <c r="Z2987" s="18"/>
      <c r="AF2987" s="18"/>
      <c r="AL2987" s="18"/>
      <c r="AR2987" s="18"/>
      <c r="AX2987" s="18"/>
      <c r="BD2987" s="18"/>
      <c r="BJ2987" s="18"/>
      <c r="BP2987" s="18"/>
      <c r="BV2987" s="18"/>
      <c r="CB2987" s="18"/>
    </row>
    <row r="2988" spans="4:80" s="1" customFormat="1" x14ac:dyDescent="0.35">
      <c r="D2988" s="18"/>
      <c r="J2988" s="18"/>
      <c r="O2988" s="36"/>
      <c r="T2988" s="36"/>
      <c r="Z2988" s="18"/>
      <c r="AF2988" s="18"/>
      <c r="AL2988" s="18"/>
      <c r="AR2988" s="18"/>
      <c r="AX2988" s="18"/>
      <c r="BD2988" s="18"/>
      <c r="BJ2988" s="18"/>
      <c r="BP2988" s="18"/>
      <c r="BV2988" s="18"/>
      <c r="CB2988" s="18"/>
    </row>
    <row r="2989" spans="4:80" s="1" customFormat="1" x14ac:dyDescent="0.35">
      <c r="D2989" s="18"/>
      <c r="J2989" s="18"/>
      <c r="O2989" s="36"/>
      <c r="T2989" s="36"/>
      <c r="Z2989" s="18"/>
      <c r="AF2989" s="18"/>
      <c r="AL2989" s="18"/>
      <c r="AR2989" s="18"/>
      <c r="AX2989" s="18"/>
      <c r="BD2989" s="18"/>
      <c r="BJ2989" s="18"/>
      <c r="BP2989" s="18"/>
      <c r="BV2989" s="18"/>
      <c r="CB2989" s="18"/>
    </row>
    <row r="2990" spans="4:80" s="1" customFormat="1" x14ac:dyDescent="0.35">
      <c r="D2990" s="18"/>
      <c r="J2990" s="18"/>
      <c r="O2990" s="36"/>
      <c r="T2990" s="36"/>
      <c r="Z2990" s="18"/>
      <c r="AF2990" s="18"/>
      <c r="AL2990" s="18"/>
      <c r="AR2990" s="18"/>
      <c r="AX2990" s="18"/>
      <c r="BD2990" s="18"/>
      <c r="BJ2990" s="18"/>
      <c r="BP2990" s="18"/>
      <c r="BV2990" s="18"/>
      <c r="CB2990" s="18"/>
    </row>
    <row r="2991" spans="4:80" s="1" customFormat="1" x14ac:dyDescent="0.35">
      <c r="D2991" s="18"/>
      <c r="J2991" s="18"/>
      <c r="O2991" s="36"/>
      <c r="T2991" s="36"/>
      <c r="Z2991" s="18"/>
      <c r="AF2991" s="18"/>
      <c r="AL2991" s="18"/>
      <c r="AR2991" s="18"/>
      <c r="AX2991" s="18"/>
      <c r="BD2991" s="18"/>
      <c r="BJ2991" s="18"/>
      <c r="BP2991" s="18"/>
      <c r="BV2991" s="18"/>
      <c r="CB2991" s="18"/>
    </row>
    <row r="2992" spans="4:80" s="1" customFormat="1" x14ac:dyDescent="0.35">
      <c r="D2992" s="18"/>
      <c r="J2992" s="18"/>
      <c r="O2992" s="36"/>
      <c r="T2992" s="36"/>
      <c r="Z2992" s="18"/>
      <c r="AF2992" s="18"/>
      <c r="AL2992" s="18"/>
      <c r="AR2992" s="18"/>
      <c r="AX2992" s="18"/>
      <c r="BD2992" s="18"/>
      <c r="BJ2992" s="18"/>
      <c r="BP2992" s="18"/>
      <c r="BV2992" s="18"/>
      <c r="CB2992" s="18"/>
    </row>
    <row r="2993" spans="4:80" s="1" customFormat="1" x14ac:dyDescent="0.35">
      <c r="D2993" s="18"/>
      <c r="J2993" s="18"/>
      <c r="O2993" s="36"/>
      <c r="T2993" s="36"/>
      <c r="Z2993" s="18"/>
      <c r="AF2993" s="18"/>
      <c r="AL2993" s="18"/>
      <c r="AR2993" s="18"/>
      <c r="AX2993" s="18"/>
      <c r="BD2993" s="18"/>
      <c r="BJ2993" s="18"/>
      <c r="BP2993" s="18"/>
      <c r="BV2993" s="18"/>
      <c r="CB2993" s="18"/>
    </row>
    <row r="2994" spans="4:80" s="1" customFormat="1" x14ac:dyDescent="0.35">
      <c r="D2994" s="18"/>
      <c r="J2994" s="18"/>
      <c r="O2994" s="36"/>
      <c r="T2994" s="36"/>
      <c r="Z2994" s="18"/>
      <c r="AF2994" s="18"/>
      <c r="AL2994" s="18"/>
      <c r="AR2994" s="18"/>
      <c r="AX2994" s="18"/>
      <c r="BD2994" s="18"/>
      <c r="BJ2994" s="18"/>
      <c r="BP2994" s="18"/>
      <c r="BV2994" s="18"/>
      <c r="CB2994" s="18"/>
    </row>
    <row r="2995" spans="4:80" s="1" customFormat="1" x14ac:dyDescent="0.35">
      <c r="D2995" s="18"/>
      <c r="J2995" s="18"/>
      <c r="O2995" s="36"/>
      <c r="T2995" s="36"/>
      <c r="Z2995" s="18"/>
      <c r="AF2995" s="18"/>
      <c r="AL2995" s="18"/>
      <c r="AR2995" s="18"/>
      <c r="AX2995" s="18"/>
      <c r="BD2995" s="18"/>
      <c r="BJ2995" s="18"/>
      <c r="BP2995" s="18"/>
      <c r="BV2995" s="18"/>
      <c r="CB2995" s="18"/>
    </row>
    <row r="2996" spans="4:80" s="1" customFormat="1" x14ac:dyDescent="0.35">
      <c r="D2996" s="18"/>
      <c r="J2996" s="18"/>
      <c r="O2996" s="36"/>
      <c r="T2996" s="36"/>
      <c r="Z2996" s="18"/>
      <c r="AF2996" s="18"/>
      <c r="AL2996" s="18"/>
      <c r="AR2996" s="18"/>
      <c r="AX2996" s="18"/>
      <c r="BD2996" s="18"/>
      <c r="BJ2996" s="18"/>
      <c r="BP2996" s="18"/>
      <c r="BV2996" s="18"/>
      <c r="CB2996" s="18"/>
    </row>
    <row r="2997" spans="4:80" s="1" customFormat="1" x14ac:dyDescent="0.35">
      <c r="D2997" s="18"/>
      <c r="J2997" s="18"/>
      <c r="O2997" s="36"/>
      <c r="T2997" s="36"/>
      <c r="Z2997" s="18"/>
      <c r="AF2997" s="18"/>
      <c r="AL2997" s="18"/>
      <c r="AR2997" s="18"/>
      <c r="AX2997" s="18"/>
      <c r="BD2997" s="18"/>
      <c r="BJ2997" s="18"/>
      <c r="BP2997" s="18"/>
      <c r="BV2997" s="18"/>
      <c r="CB2997" s="18"/>
    </row>
    <row r="2998" spans="4:80" s="1" customFormat="1" x14ac:dyDescent="0.35">
      <c r="D2998" s="18"/>
      <c r="J2998" s="18"/>
      <c r="O2998" s="36"/>
      <c r="T2998" s="36"/>
      <c r="Z2998" s="18"/>
      <c r="AF2998" s="18"/>
      <c r="AL2998" s="18"/>
      <c r="AR2998" s="18"/>
      <c r="AX2998" s="18"/>
      <c r="BD2998" s="18"/>
      <c r="BJ2998" s="18"/>
      <c r="BP2998" s="18"/>
      <c r="BV2998" s="18"/>
      <c r="CB2998" s="18"/>
    </row>
    <row r="2999" spans="4:80" s="1" customFormat="1" x14ac:dyDescent="0.35">
      <c r="D2999" s="18"/>
      <c r="J2999" s="18"/>
      <c r="O2999" s="36"/>
      <c r="T2999" s="36"/>
      <c r="Z2999" s="18"/>
      <c r="AF2999" s="18"/>
      <c r="AL2999" s="18"/>
      <c r="AR2999" s="18"/>
      <c r="AX2999" s="18"/>
      <c r="BD2999" s="18"/>
      <c r="BJ2999" s="18"/>
      <c r="BP2999" s="18"/>
      <c r="BV2999" s="18"/>
      <c r="CB2999" s="18"/>
    </row>
    <row r="3000" spans="4:80" s="1" customFormat="1" x14ac:dyDescent="0.35">
      <c r="D3000" s="18"/>
      <c r="J3000" s="18"/>
      <c r="O3000" s="36"/>
      <c r="T3000" s="36"/>
      <c r="Z3000" s="18"/>
      <c r="AF3000" s="18"/>
      <c r="AL3000" s="18"/>
      <c r="AR3000" s="18"/>
      <c r="AX3000" s="18"/>
      <c r="BD3000" s="18"/>
      <c r="BJ3000" s="18"/>
      <c r="BP3000" s="18"/>
      <c r="BV3000" s="18"/>
      <c r="CB3000" s="18"/>
    </row>
    <row r="3001" spans="4:80" s="1" customFormat="1" x14ac:dyDescent="0.35">
      <c r="D3001" s="18"/>
      <c r="J3001" s="18"/>
      <c r="O3001" s="36"/>
      <c r="T3001" s="36"/>
      <c r="Z3001" s="18"/>
      <c r="AF3001" s="18"/>
      <c r="AL3001" s="18"/>
      <c r="AR3001" s="18"/>
      <c r="AX3001" s="18"/>
      <c r="BD3001" s="18"/>
      <c r="BJ3001" s="18"/>
      <c r="BP3001" s="18"/>
      <c r="BV3001" s="18"/>
      <c r="CB3001" s="18"/>
    </row>
    <row r="3002" spans="4:80" s="1" customFormat="1" x14ac:dyDescent="0.35">
      <c r="D3002" s="18"/>
      <c r="J3002" s="18"/>
      <c r="O3002" s="36"/>
      <c r="T3002" s="36"/>
      <c r="Z3002" s="18"/>
      <c r="AF3002" s="18"/>
      <c r="AL3002" s="18"/>
      <c r="AR3002" s="18"/>
      <c r="AX3002" s="18"/>
      <c r="BD3002" s="18"/>
      <c r="BJ3002" s="18"/>
      <c r="BP3002" s="18"/>
      <c r="BV3002" s="18"/>
      <c r="CB3002" s="18"/>
    </row>
    <row r="3003" spans="4:80" s="1" customFormat="1" x14ac:dyDescent="0.35">
      <c r="D3003" s="18"/>
      <c r="J3003" s="18"/>
      <c r="O3003" s="36"/>
      <c r="T3003" s="36"/>
      <c r="Z3003" s="18"/>
      <c r="AF3003" s="18"/>
      <c r="AL3003" s="18"/>
      <c r="AR3003" s="18"/>
      <c r="AX3003" s="18"/>
      <c r="BD3003" s="18"/>
      <c r="BJ3003" s="18"/>
      <c r="BP3003" s="18"/>
      <c r="BV3003" s="18"/>
      <c r="CB3003" s="18"/>
    </row>
    <row r="3004" spans="4:80" s="1" customFormat="1" x14ac:dyDescent="0.35">
      <c r="D3004" s="18"/>
      <c r="J3004" s="18"/>
      <c r="O3004" s="36"/>
      <c r="T3004" s="36"/>
      <c r="Z3004" s="18"/>
      <c r="AF3004" s="18"/>
      <c r="AL3004" s="18"/>
      <c r="AR3004" s="18"/>
      <c r="AX3004" s="18"/>
      <c r="BD3004" s="18"/>
      <c r="BJ3004" s="18"/>
      <c r="BP3004" s="18"/>
      <c r="BV3004" s="18"/>
      <c r="CB3004" s="18"/>
    </row>
    <row r="3005" spans="4:80" s="1" customFormat="1" x14ac:dyDescent="0.35">
      <c r="D3005" s="18"/>
      <c r="J3005" s="18"/>
      <c r="O3005" s="36"/>
      <c r="T3005" s="36"/>
      <c r="Z3005" s="18"/>
      <c r="AF3005" s="18"/>
      <c r="AL3005" s="18"/>
      <c r="AR3005" s="18"/>
      <c r="AX3005" s="18"/>
      <c r="BD3005" s="18"/>
      <c r="BJ3005" s="18"/>
      <c r="BP3005" s="18"/>
      <c r="BV3005" s="18"/>
      <c r="CB3005" s="18"/>
    </row>
    <row r="3006" spans="4:80" s="1" customFormat="1" x14ac:dyDescent="0.35">
      <c r="D3006" s="18"/>
      <c r="J3006" s="18"/>
      <c r="O3006" s="36"/>
      <c r="T3006" s="36"/>
      <c r="Z3006" s="18"/>
      <c r="AF3006" s="18"/>
      <c r="AL3006" s="18"/>
      <c r="AR3006" s="18"/>
      <c r="AX3006" s="18"/>
      <c r="BD3006" s="18"/>
      <c r="BJ3006" s="18"/>
      <c r="BP3006" s="18"/>
      <c r="BV3006" s="18"/>
      <c r="CB3006" s="18"/>
    </row>
    <row r="3007" spans="4:80" s="1" customFormat="1" x14ac:dyDescent="0.35">
      <c r="D3007" s="18"/>
      <c r="J3007" s="18"/>
      <c r="O3007" s="36"/>
      <c r="T3007" s="36"/>
      <c r="Z3007" s="18"/>
      <c r="AF3007" s="18"/>
      <c r="AL3007" s="18"/>
      <c r="AR3007" s="18"/>
      <c r="AX3007" s="18"/>
      <c r="BD3007" s="18"/>
      <c r="BJ3007" s="18"/>
      <c r="BP3007" s="18"/>
      <c r="BV3007" s="18"/>
      <c r="CB3007" s="18"/>
    </row>
    <row r="3008" spans="4:80" s="1" customFormat="1" x14ac:dyDescent="0.35">
      <c r="D3008" s="18"/>
      <c r="J3008" s="18"/>
      <c r="O3008" s="36"/>
      <c r="T3008" s="36"/>
      <c r="Z3008" s="18"/>
      <c r="AF3008" s="18"/>
      <c r="AL3008" s="18"/>
      <c r="AR3008" s="18"/>
      <c r="AX3008" s="18"/>
      <c r="BD3008" s="18"/>
      <c r="BJ3008" s="18"/>
      <c r="BP3008" s="18"/>
      <c r="BV3008" s="18"/>
      <c r="CB3008" s="18"/>
    </row>
    <row r="3009" spans="4:80" s="1" customFormat="1" x14ac:dyDescent="0.35">
      <c r="D3009" s="18"/>
      <c r="J3009" s="18"/>
      <c r="O3009" s="36"/>
      <c r="T3009" s="36"/>
      <c r="Z3009" s="18"/>
      <c r="AF3009" s="18"/>
      <c r="AL3009" s="18"/>
      <c r="AR3009" s="18"/>
      <c r="AX3009" s="18"/>
      <c r="BD3009" s="18"/>
      <c r="BJ3009" s="18"/>
      <c r="BP3009" s="18"/>
      <c r="BV3009" s="18"/>
      <c r="CB3009" s="18"/>
    </row>
    <row r="3010" spans="4:80" s="1" customFormat="1" x14ac:dyDescent="0.35">
      <c r="D3010" s="18"/>
      <c r="J3010" s="18"/>
      <c r="O3010" s="36"/>
      <c r="T3010" s="36"/>
      <c r="Z3010" s="18"/>
      <c r="AF3010" s="18"/>
      <c r="AL3010" s="18"/>
      <c r="AR3010" s="18"/>
      <c r="AX3010" s="18"/>
      <c r="BD3010" s="18"/>
      <c r="BJ3010" s="18"/>
      <c r="BP3010" s="18"/>
      <c r="BV3010" s="18"/>
      <c r="CB3010" s="18"/>
    </row>
    <row r="3011" spans="4:80" s="1" customFormat="1" x14ac:dyDescent="0.35">
      <c r="D3011" s="18"/>
      <c r="J3011" s="18"/>
      <c r="O3011" s="36"/>
      <c r="T3011" s="36"/>
      <c r="Z3011" s="18"/>
      <c r="AF3011" s="18"/>
      <c r="AL3011" s="18"/>
      <c r="AR3011" s="18"/>
      <c r="AX3011" s="18"/>
      <c r="BD3011" s="18"/>
      <c r="BJ3011" s="18"/>
      <c r="BP3011" s="18"/>
      <c r="BV3011" s="18"/>
      <c r="CB3011" s="18"/>
    </row>
    <row r="3012" spans="4:80" s="1" customFormat="1" x14ac:dyDescent="0.35">
      <c r="D3012" s="18"/>
      <c r="J3012" s="18"/>
      <c r="O3012" s="36"/>
      <c r="T3012" s="36"/>
      <c r="Z3012" s="18"/>
      <c r="AF3012" s="18"/>
      <c r="AL3012" s="18"/>
      <c r="AR3012" s="18"/>
      <c r="AX3012" s="18"/>
      <c r="BD3012" s="18"/>
      <c r="BJ3012" s="18"/>
      <c r="BP3012" s="18"/>
      <c r="BV3012" s="18"/>
      <c r="CB3012" s="18"/>
    </row>
    <row r="3013" spans="4:80" s="1" customFormat="1" x14ac:dyDescent="0.35">
      <c r="D3013" s="18"/>
      <c r="J3013" s="18"/>
      <c r="O3013" s="36"/>
      <c r="T3013" s="36"/>
      <c r="Z3013" s="18"/>
      <c r="AF3013" s="18"/>
      <c r="AL3013" s="18"/>
      <c r="AR3013" s="18"/>
      <c r="AX3013" s="18"/>
      <c r="BD3013" s="18"/>
      <c r="BJ3013" s="18"/>
      <c r="BP3013" s="18"/>
      <c r="BV3013" s="18"/>
      <c r="CB3013" s="18"/>
    </row>
    <row r="3014" spans="4:80" s="1" customFormat="1" x14ac:dyDescent="0.35">
      <c r="D3014" s="18"/>
      <c r="J3014" s="18"/>
      <c r="O3014" s="36"/>
      <c r="T3014" s="36"/>
      <c r="Z3014" s="18"/>
      <c r="AF3014" s="18"/>
      <c r="AL3014" s="18"/>
      <c r="AR3014" s="18"/>
      <c r="AX3014" s="18"/>
      <c r="BD3014" s="18"/>
      <c r="BJ3014" s="18"/>
      <c r="BP3014" s="18"/>
      <c r="BV3014" s="18"/>
      <c r="CB3014" s="18"/>
    </row>
    <row r="3015" spans="4:80" s="1" customFormat="1" x14ac:dyDescent="0.35">
      <c r="D3015" s="18"/>
      <c r="J3015" s="18"/>
      <c r="O3015" s="36"/>
      <c r="T3015" s="36"/>
      <c r="Z3015" s="18"/>
      <c r="AF3015" s="18"/>
      <c r="AL3015" s="18"/>
      <c r="AR3015" s="18"/>
      <c r="AX3015" s="18"/>
      <c r="BD3015" s="18"/>
      <c r="BJ3015" s="18"/>
      <c r="BP3015" s="18"/>
      <c r="BV3015" s="18"/>
      <c r="CB3015" s="18"/>
    </row>
    <row r="3016" spans="4:80" s="1" customFormat="1" x14ac:dyDescent="0.35">
      <c r="D3016" s="18"/>
      <c r="J3016" s="18"/>
      <c r="O3016" s="36"/>
      <c r="T3016" s="36"/>
      <c r="Z3016" s="18"/>
      <c r="AF3016" s="18"/>
      <c r="AL3016" s="18"/>
      <c r="AR3016" s="18"/>
      <c r="AX3016" s="18"/>
      <c r="BD3016" s="18"/>
      <c r="BJ3016" s="18"/>
      <c r="BP3016" s="18"/>
      <c r="BV3016" s="18"/>
      <c r="CB3016" s="18"/>
    </row>
    <row r="3017" spans="4:80" s="1" customFormat="1" x14ac:dyDescent="0.35">
      <c r="D3017" s="18"/>
      <c r="J3017" s="18"/>
      <c r="O3017" s="36"/>
      <c r="T3017" s="36"/>
      <c r="Z3017" s="18"/>
      <c r="AF3017" s="18"/>
      <c r="AL3017" s="18"/>
      <c r="AR3017" s="18"/>
      <c r="AX3017" s="18"/>
      <c r="BD3017" s="18"/>
      <c r="BJ3017" s="18"/>
      <c r="BP3017" s="18"/>
      <c r="BV3017" s="18"/>
      <c r="CB3017" s="18"/>
    </row>
    <row r="3018" spans="4:80" s="1" customFormat="1" x14ac:dyDescent="0.35">
      <c r="D3018" s="18"/>
      <c r="J3018" s="18"/>
      <c r="O3018" s="36"/>
      <c r="T3018" s="36"/>
      <c r="Z3018" s="18"/>
      <c r="AF3018" s="18"/>
      <c r="AL3018" s="18"/>
      <c r="AR3018" s="18"/>
      <c r="AX3018" s="18"/>
      <c r="BD3018" s="18"/>
      <c r="BJ3018" s="18"/>
      <c r="BP3018" s="18"/>
      <c r="BV3018" s="18"/>
      <c r="CB3018" s="18"/>
    </row>
    <row r="3019" spans="4:80" s="1" customFormat="1" x14ac:dyDescent="0.35">
      <c r="D3019" s="18"/>
      <c r="J3019" s="18"/>
      <c r="O3019" s="36"/>
      <c r="T3019" s="36"/>
      <c r="Z3019" s="18"/>
      <c r="AF3019" s="18"/>
      <c r="AL3019" s="18"/>
      <c r="AR3019" s="18"/>
      <c r="AX3019" s="18"/>
      <c r="BD3019" s="18"/>
      <c r="BJ3019" s="18"/>
      <c r="BP3019" s="18"/>
      <c r="BV3019" s="18"/>
      <c r="CB3019" s="18"/>
    </row>
    <row r="3020" spans="4:80" s="1" customFormat="1" x14ac:dyDescent="0.35">
      <c r="D3020" s="18"/>
      <c r="J3020" s="18"/>
      <c r="O3020" s="36"/>
      <c r="T3020" s="36"/>
      <c r="Z3020" s="18"/>
      <c r="AF3020" s="18"/>
      <c r="AL3020" s="18"/>
      <c r="AR3020" s="18"/>
      <c r="AX3020" s="18"/>
      <c r="BD3020" s="18"/>
      <c r="BJ3020" s="18"/>
      <c r="BP3020" s="18"/>
      <c r="BV3020" s="18"/>
      <c r="CB3020" s="18"/>
    </row>
    <row r="3021" spans="4:80" s="1" customFormat="1" x14ac:dyDescent="0.35">
      <c r="D3021" s="18"/>
      <c r="J3021" s="18"/>
      <c r="O3021" s="36"/>
      <c r="T3021" s="36"/>
      <c r="Z3021" s="18"/>
      <c r="AF3021" s="18"/>
      <c r="AL3021" s="18"/>
      <c r="AR3021" s="18"/>
      <c r="AX3021" s="18"/>
      <c r="BD3021" s="18"/>
      <c r="BJ3021" s="18"/>
      <c r="BP3021" s="18"/>
      <c r="BV3021" s="18"/>
      <c r="CB3021" s="18"/>
    </row>
    <row r="3022" spans="4:80" s="1" customFormat="1" x14ac:dyDescent="0.35">
      <c r="D3022" s="18"/>
      <c r="J3022" s="18"/>
      <c r="O3022" s="36"/>
      <c r="T3022" s="36"/>
      <c r="Z3022" s="18"/>
      <c r="AF3022" s="18"/>
      <c r="AL3022" s="18"/>
      <c r="AR3022" s="18"/>
      <c r="AX3022" s="18"/>
      <c r="BD3022" s="18"/>
      <c r="BJ3022" s="18"/>
      <c r="BP3022" s="18"/>
      <c r="BV3022" s="18"/>
      <c r="CB3022" s="18"/>
    </row>
    <row r="3023" spans="4:80" s="1" customFormat="1" x14ac:dyDescent="0.35">
      <c r="D3023" s="18"/>
      <c r="J3023" s="18"/>
      <c r="O3023" s="36"/>
      <c r="T3023" s="36"/>
      <c r="Z3023" s="18"/>
      <c r="AF3023" s="18"/>
      <c r="AL3023" s="18"/>
      <c r="AR3023" s="18"/>
      <c r="AX3023" s="18"/>
      <c r="BD3023" s="18"/>
      <c r="BJ3023" s="18"/>
      <c r="BP3023" s="18"/>
      <c r="BV3023" s="18"/>
      <c r="CB3023" s="18"/>
    </row>
    <row r="3024" spans="4:80" s="1" customFormat="1" x14ac:dyDescent="0.35">
      <c r="D3024" s="18"/>
      <c r="J3024" s="18"/>
      <c r="O3024" s="36"/>
      <c r="T3024" s="36"/>
      <c r="Z3024" s="18"/>
      <c r="AF3024" s="18"/>
      <c r="AL3024" s="18"/>
      <c r="AR3024" s="18"/>
      <c r="AX3024" s="18"/>
      <c r="BD3024" s="18"/>
      <c r="BJ3024" s="18"/>
      <c r="BP3024" s="18"/>
      <c r="BV3024" s="18"/>
      <c r="CB3024" s="18"/>
    </row>
    <row r="3025" spans="4:80" s="1" customFormat="1" x14ac:dyDescent="0.35">
      <c r="D3025" s="18"/>
      <c r="J3025" s="18"/>
      <c r="O3025" s="36"/>
      <c r="T3025" s="36"/>
      <c r="Z3025" s="18"/>
      <c r="AF3025" s="18"/>
      <c r="AL3025" s="18"/>
      <c r="AR3025" s="18"/>
      <c r="AX3025" s="18"/>
      <c r="BD3025" s="18"/>
      <c r="BJ3025" s="18"/>
      <c r="BP3025" s="18"/>
      <c r="BV3025" s="18"/>
      <c r="CB3025" s="18"/>
    </row>
    <row r="3026" spans="4:80" s="1" customFormat="1" x14ac:dyDescent="0.35">
      <c r="D3026" s="18"/>
      <c r="J3026" s="18"/>
      <c r="O3026" s="36"/>
      <c r="T3026" s="36"/>
      <c r="Z3026" s="18"/>
      <c r="AF3026" s="18"/>
      <c r="AL3026" s="18"/>
      <c r="AR3026" s="18"/>
      <c r="AX3026" s="18"/>
      <c r="BD3026" s="18"/>
      <c r="BJ3026" s="18"/>
      <c r="BP3026" s="18"/>
      <c r="BV3026" s="18"/>
      <c r="CB3026" s="18"/>
    </row>
    <row r="3027" spans="4:80" s="1" customFormat="1" x14ac:dyDescent="0.35">
      <c r="D3027" s="18"/>
      <c r="J3027" s="18"/>
      <c r="O3027" s="36"/>
      <c r="T3027" s="36"/>
      <c r="Z3027" s="18"/>
      <c r="AF3027" s="18"/>
      <c r="AL3027" s="18"/>
      <c r="AR3027" s="18"/>
      <c r="AX3027" s="18"/>
      <c r="BD3027" s="18"/>
      <c r="BJ3027" s="18"/>
      <c r="BP3027" s="18"/>
      <c r="BV3027" s="18"/>
      <c r="CB3027" s="18"/>
    </row>
    <row r="3028" spans="4:80" s="1" customFormat="1" x14ac:dyDescent="0.35">
      <c r="D3028" s="18"/>
      <c r="J3028" s="18"/>
      <c r="O3028" s="36"/>
      <c r="T3028" s="36"/>
      <c r="Z3028" s="18"/>
      <c r="AF3028" s="18"/>
      <c r="AL3028" s="18"/>
      <c r="AR3028" s="18"/>
      <c r="AX3028" s="18"/>
      <c r="BD3028" s="18"/>
      <c r="BJ3028" s="18"/>
      <c r="BP3028" s="18"/>
      <c r="BV3028" s="18"/>
      <c r="CB3028" s="18"/>
    </row>
    <row r="3029" spans="4:80" s="1" customFormat="1" x14ac:dyDescent="0.35">
      <c r="D3029" s="18"/>
      <c r="J3029" s="18"/>
      <c r="O3029" s="36"/>
      <c r="T3029" s="36"/>
      <c r="Z3029" s="18"/>
      <c r="AF3029" s="18"/>
      <c r="AL3029" s="18"/>
      <c r="AR3029" s="18"/>
      <c r="AX3029" s="18"/>
      <c r="BD3029" s="18"/>
      <c r="BJ3029" s="18"/>
      <c r="BP3029" s="18"/>
      <c r="BV3029" s="18"/>
      <c r="CB3029" s="18"/>
    </row>
    <row r="3030" spans="4:80" s="1" customFormat="1" x14ac:dyDescent="0.35">
      <c r="D3030" s="18"/>
      <c r="J3030" s="18"/>
      <c r="O3030" s="36"/>
      <c r="T3030" s="36"/>
      <c r="Z3030" s="18"/>
      <c r="AF3030" s="18"/>
      <c r="AL3030" s="18"/>
      <c r="AR3030" s="18"/>
      <c r="AX3030" s="18"/>
      <c r="BD3030" s="18"/>
      <c r="BJ3030" s="18"/>
      <c r="BP3030" s="18"/>
      <c r="BV3030" s="18"/>
      <c r="CB3030" s="18"/>
    </row>
    <row r="3031" spans="4:80" s="1" customFormat="1" x14ac:dyDescent="0.35">
      <c r="D3031" s="18"/>
      <c r="J3031" s="18"/>
      <c r="O3031" s="36"/>
      <c r="T3031" s="36"/>
      <c r="Z3031" s="18"/>
      <c r="AF3031" s="18"/>
      <c r="AL3031" s="18"/>
      <c r="AR3031" s="18"/>
      <c r="AX3031" s="18"/>
      <c r="BD3031" s="18"/>
      <c r="BJ3031" s="18"/>
      <c r="BP3031" s="18"/>
      <c r="BV3031" s="18"/>
      <c r="CB3031" s="18"/>
    </row>
    <row r="3032" spans="4:80" s="1" customFormat="1" x14ac:dyDescent="0.35">
      <c r="D3032" s="18"/>
      <c r="J3032" s="18"/>
      <c r="O3032" s="36"/>
      <c r="T3032" s="36"/>
      <c r="Z3032" s="18"/>
      <c r="AF3032" s="18"/>
      <c r="AL3032" s="18"/>
      <c r="AR3032" s="18"/>
      <c r="AX3032" s="18"/>
      <c r="BD3032" s="18"/>
      <c r="BJ3032" s="18"/>
      <c r="BP3032" s="18"/>
      <c r="BV3032" s="18"/>
      <c r="CB3032" s="18"/>
    </row>
    <row r="3033" spans="4:80" s="1" customFormat="1" x14ac:dyDescent="0.35">
      <c r="D3033" s="18"/>
      <c r="J3033" s="18"/>
      <c r="O3033" s="36"/>
      <c r="T3033" s="36"/>
      <c r="Z3033" s="18"/>
      <c r="AF3033" s="18"/>
      <c r="AL3033" s="18"/>
      <c r="AR3033" s="18"/>
      <c r="AX3033" s="18"/>
      <c r="BD3033" s="18"/>
      <c r="BJ3033" s="18"/>
      <c r="BP3033" s="18"/>
      <c r="BV3033" s="18"/>
      <c r="CB3033" s="18"/>
    </row>
    <row r="3034" spans="4:80" s="1" customFormat="1" x14ac:dyDescent="0.35">
      <c r="D3034" s="18"/>
      <c r="J3034" s="18"/>
      <c r="O3034" s="36"/>
      <c r="T3034" s="36"/>
      <c r="Z3034" s="18"/>
      <c r="AF3034" s="18"/>
      <c r="AL3034" s="18"/>
      <c r="AR3034" s="18"/>
      <c r="AX3034" s="18"/>
      <c r="BD3034" s="18"/>
      <c r="BJ3034" s="18"/>
      <c r="BP3034" s="18"/>
      <c r="BV3034" s="18"/>
      <c r="CB3034" s="18"/>
    </row>
    <row r="3035" spans="4:80" s="1" customFormat="1" x14ac:dyDescent="0.35">
      <c r="D3035" s="18"/>
      <c r="J3035" s="18"/>
      <c r="O3035" s="36"/>
      <c r="T3035" s="36"/>
      <c r="Z3035" s="18"/>
      <c r="AF3035" s="18"/>
      <c r="AL3035" s="18"/>
      <c r="AR3035" s="18"/>
      <c r="AX3035" s="18"/>
      <c r="BD3035" s="18"/>
      <c r="BJ3035" s="18"/>
      <c r="BP3035" s="18"/>
      <c r="BV3035" s="18"/>
      <c r="CB3035" s="18"/>
    </row>
    <row r="3036" spans="4:80" s="1" customFormat="1" x14ac:dyDescent="0.35">
      <c r="D3036" s="18"/>
      <c r="J3036" s="18"/>
      <c r="O3036" s="36"/>
      <c r="T3036" s="36"/>
      <c r="Z3036" s="18"/>
      <c r="AF3036" s="18"/>
      <c r="AL3036" s="18"/>
      <c r="AR3036" s="18"/>
      <c r="AX3036" s="18"/>
      <c r="BD3036" s="18"/>
      <c r="BJ3036" s="18"/>
      <c r="BP3036" s="18"/>
      <c r="BV3036" s="18"/>
      <c r="CB3036" s="18"/>
    </row>
    <row r="3037" spans="4:80" s="1" customFormat="1" x14ac:dyDescent="0.35">
      <c r="D3037" s="18"/>
      <c r="J3037" s="18"/>
      <c r="O3037" s="36"/>
      <c r="T3037" s="36"/>
      <c r="Z3037" s="18"/>
      <c r="AF3037" s="18"/>
      <c r="AL3037" s="18"/>
      <c r="AR3037" s="18"/>
      <c r="AX3037" s="18"/>
      <c r="BD3037" s="18"/>
      <c r="BJ3037" s="18"/>
      <c r="BP3037" s="18"/>
      <c r="BV3037" s="18"/>
      <c r="CB3037" s="18"/>
    </row>
    <row r="3038" spans="4:80" s="1" customFormat="1" x14ac:dyDescent="0.35">
      <c r="D3038" s="18"/>
      <c r="J3038" s="18"/>
      <c r="O3038" s="36"/>
      <c r="T3038" s="36"/>
      <c r="Z3038" s="18"/>
      <c r="AF3038" s="18"/>
      <c r="AL3038" s="18"/>
      <c r="AR3038" s="18"/>
      <c r="AX3038" s="18"/>
      <c r="BD3038" s="18"/>
      <c r="BJ3038" s="18"/>
      <c r="BP3038" s="18"/>
      <c r="BV3038" s="18"/>
      <c r="CB3038" s="18"/>
    </row>
    <row r="3039" spans="4:80" s="1" customFormat="1" x14ac:dyDescent="0.35">
      <c r="D3039" s="18"/>
      <c r="J3039" s="18"/>
      <c r="O3039" s="36"/>
      <c r="T3039" s="36"/>
      <c r="Z3039" s="18"/>
      <c r="AF3039" s="18"/>
      <c r="AL3039" s="18"/>
      <c r="AR3039" s="18"/>
      <c r="AX3039" s="18"/>
      <c r="BD3039" s="18"/>
      <c r="BJ3039" s="18"/>
      <c r="BP3039" s="18"/>
      <c r="BV3039" s="18"/>
      <c r="CB3039" s="18"/>
    </row>
    <row r="3040" spans="4:80" s="1" customFormat="1" x14ac:dyDescent="0.35">
      <c r="D3040" s="18"/>
      <c r="J3040" s="18"/>
      <c r="O3040" s="36"/>
      <c r="T3040" s="36"/>
      <c r="Z3040" s="18"/>
      <c r="AF3040" s="18"/>
      <c r="AL3040" s="18"/>
      <c r="AR3040" s="18"/>
      <c r="AX3040" s="18"/>
      <c r="BD3040" s="18"/>
      <c r="BJ3040" s="18"/>
      <c r="BP3040" s="18"/>
      <c r="BV3040" s="18"/>
      <c r="CB3040" s="18"/>
    </row>
    <row r="3041" spans="4:80" s="1" customFormat="1" x14ac:dyDescent="0.35">
      <c r="D3041" s="18"/>
      <c r="J3041" s="18"/>
      <c r="O3041" s="36"/>
      <c r="T3041" s="36"/>
      <c r="Z3041" s="18"/>
      <c r="AF3041" s="18"/>
      <c r="AL3041" s="18"/>
      <c r="AR3041" s="18"/>
      <c r="AX3041" s="18"/>
      <c r="BD3041" s="18"/>
      <c r="BJ3041" s="18"/>
      <c r="BP3041" s="18"/>
      <c r="BV3041" s="18"/>
      <c r="CB3041" s="18"/>
    </row>
    <row r="3042" spans="4:80" s="1" customFormat="1" x14ac:dyDescent="0.35">
      <c r="D3042" s="18"/>
      <c r="J3042" s="18"/>
      <c r="O3042" s="36"/>
      <c r="T3042" s="36"/>
      <c r="Z3042" s="18"/>
      <c r="AF3042" s="18"/>
      <c r="AL3042" s="18"/>
      <c r="AR3042" s="18"/>
      <c r="AX3042" s="18"/>
      <c r="BD3042" s="18"/>
      <c r="BJ3042" s="18"/>
      <c r="BP3042" s="18"/>
      <c r="BV3042" s="18"/>
      <c r="CB3042" s="18"/>
    </row>
    <row r="3043" spans="4:80" s="1" customFormat="1" x14ac:dyDescent="0.35">
      <c r="D3043" s="18"/>
      <c r="J3043" s="18"/>
      <c r="O3043" s="36"/>
      <c r="T3043" s="36"/>
      <c r="Z3043" s="18"/>
      <c r="AF3043" s="18"/>
      <c r="AL3043" s="18"/>
      <c r="AR3043" s="18"/>
      <c r="AX3043" s="18"/>
      <c r="BD3043" s="18"/>
      <c r="BJ3043" s="18"/>
      <c r="BP3043" s="18"/>
      <c r="BV3043" s="18"/>
      <c r="CB3043" s="18"/>
    </row>
    <row r="3044" spans="4:80" s="1" customFormat="1" x14ac:dyDescent="0.35">
      <c r="D3044" s="18"/>
      <c r="J3044" s="18"/>
      <c r="O3044" s="36"/>
      <c r="T3044" s="36"/>
      <c r="Z3044" s="18"/>
      <c r="AF3044" s="18"/>
      <c r="AL3044" s="18"/>
      <c r="AR3044" s="18"/>
      <c r="AX3044" s="18"/>
      <c r="BD3044" s="18"/>
      <c r="BJ3044" s="18"/>
      <c r="BP3044" s="18"/>
      <c r="BV3044" s="18"/>
      <c r="CB3044" s="18"/>
    </row>
    <row r="3045" spans="4:80" s="1" customFormat="1" x14ac:dyDescent="0.35">
      <c r="D3045" s="18"/>
      <c r="J3045" s="18"/>
      <c r="O3045" s="36"/>
      <c r="T3045" s="36"/>
      <c r="Z3045" s="18"/>
      <c r="AF3045" s="18"/>
      <c r="AL3045" s="18"/>
      <c r="AR3045" s="18"/>
      <c r="AX3045" s="18"/>
      <c r="BD3045" s="18"/>
      <c r="BJ3045" s="18"/>
      <c r="BP3045" s="18"/>
      <c r="BV3045" s="18"/>
      <c r="CB3045" s="18"/>
    </row>
    <row r="3046" spans="4:80" s="1" customFormat="1" x14ac:dyDescent="0.35">
      <c r="D3046" s="18"/>
      <c r="J3046" s="18"/>
      <c r="O3046" s="36"/>
      <c r="T3046" s="36"/>
      <c r="Z3046" s="18"/>
      <c r="AF3046" s="18"/>
      <c r="AL3046" s="18"/>
      <c r="AR3046" s="18"/>
      <c r="AX3046" s="18"/>
      <c r="BD3046" s="18"/>
      <c r="BJ3046" s="18"/>
      <c r="BP3046" s="18"/>
      <c r="BV3046" s="18"/>
      <c r="CB3046" s="18"/>
    </row>
    <row r="3047" spans="4:80" s="1" customFormat="1" x14ac:dyDescent="0.35">
      <c r="D3047" s="18"/>
      <c r="J3047" s="18"/>
      <c r="O3047" s="36"/>
      <c r="T3047" s="36"/>
      <c r="Z3047" s="18"/>
      <c r="AF3047" s="18"/>
      <c r="AL3047" s="18"/>
      <c r="AR3047" s="18"/>
      <c r="AX3047" s="18"/>
      <c r="BD3047" s="18"/>
      <c r="BJ3047" s="18"/>
      <c r="BP3047" s="18"/>
      <c r="BV3047" s="18"/>
      <c r="CB3047" s="18"/>
    </row>
    <row r="3048" spans="4:80" s="1" customFormat="1" x14ac:dyDescent="0.35">
      <c r="D3048" s="18"/>
      <c r="J3048" s="18"/>
      <c r="O3048" s="36"/>
      <c r="T3048" s="36"/>
      <c r="Z3048" s="18"/>
      <c r="AF3048" s="18"/>
      <c r="AL3048" s="18"/>
      <c r="AR3048" s="18"/>
      <c r="AX3048" s="18"/>
      <c r="BD3048" s="18"/>
      <c r="BJ3048" s="18"/>
      <c r="BP3048" s="18"/>
      <c r="BV3048" s="18"/>
      <c r="CB3048" s="18"/>
    </row>
    <row r="3049" spans="4:80" s="1" customFormat="1" x14ac:dyDescent="0.35">
      <c r="D3049" s="18"/>
      <c r="J3049" s="18"/>
      <c r="O3049" s="36"/>
      <c r="T3049" s="36"/>
      <c r="Z3049" s="18"/>
      <c r="AF3049" s="18"/>
      <c r="AL3049" s="18"/>
      <c r="AR3049" s="18"/>
      <c r="AX3049" s="18"/>
      <c r="BD3049" s="18"/>
      <c r="BJ3049" s="18"/>
      <c r="BP3049" s="18"/>
      <c r="BV3049" s="18"/>
      <c r="CB3049" s="18"/>
    </row>
    <row r="3050" spans="4:80" s="1" customFormat="1" x14ac:dyDescent="0.35">
      <c r="D3050" s="18"/>
      <c r="J3050" s="18"/>
      <c r="O3050" s="36"/>
      <c r="T3050" s="36"/>
      <c r="Z3050" s="18"/>
      <c r="AF3050" s="18"/>
      <c r="AL3050" s="18"/>
      <c r="AR3050" s="18"/>
      <c r="AX3050" s="18"/>
      <c r="BD3050" s="18"/>
      <c r="BJ3050" s="18"/>
      <c r="BP3050" s="18"/>
      <c r="BV3050" s="18"/>
      <c r="CB3050" s="18"/>
    </row>
    <row r="3051" spans="4:80" s="1" customFormat="1" x14ac:dyDescent="0.35">
      <c r="D3051" s="18"/>
      <c r="J3051" s="18"/>
      <c r="O3051" s="36"/>
      <c r="T3051" s="36"/>
      <c r="Z3051" s="18"/>
      <c r="AF3051" s="18"/>
      <c r="AL3051" s="18"/>
      <c r="AR3051" s="18"/>
      <c r="AX3051" s="18"/>
      <c r="BD3051" s="18"/>
      <c r="BJ3051" s="18"/>
      <c r="BP3051" s="18"/>
      <c r="BV3051" s="18"/>
      <c r="CB3051" s="18"/>
    </row>
    <row r="3052" spans="4:80" s="1" customFormat="1" x14ac:dyDescent="0.35">
      <c r="D3052" s="18"/>
      <c r="J3052" s="18"/>
      <c r="O3052" s="36"/>
      <c r="T3052" s="36"/>
      <c r="Z3052" s="18"/>
      <c r="AF3052" s="18"/>
      <c r="AL3052" s="18"/>
      <c r="AR3052" s="18"/>
      <c r="AX3052" s="18"/>
      <c r="BD3052" s="18"/>
      <c r="BJ3052" s="18"/>
      <c r="BP3052" s="18"/>
      <c r="BV3052" s="18"/>
      <c r="CB3052" s="18"/>
    </row>
    <row r="3053" spans="4:80" s="1" customFormat="1" x14ac:dyDescent="0.35">
      <c r="D3053" s="18"/>
      <c r="J3053" s="18"/>
      <c r="O3053" s="36"/>
      <c r="T3053" s="36"/>
      <c r="Z3053" s="18"/>
      <c r="AF3053" s="18"/>
      <c r="AL3053" s="18"/>
      <c r="AR3053" s="18"/>
      <c r="AX3053" s="18"/>
      <c r="BD3053" s="18"/>
      <c r="BJ3053" s="18"/>
      <c r="BP3053" s="18"/>
      <c r="BV3053" s="18"/>
      <c r="CB3053" s="18"/>
    </row>
    <row r="3054" spans="4:80" s="1" customFormat="1" x14ac:dyDescent="0.35">
      <c r="D3054" s="18"/>
      <c r="J3054" s="18"/>
      <c r="O3054" s="36"/>
      <c r="T3054" s="36"/>
      <c r="Z3054" s="18"/>
      <c r="AF3054" s="18"/>
      <c r="AL3054" s="18"/>
      <c r="AR3054" s="18"/>
      <c r="AX3054" s="18"/>
      <c r="BD3054" s="18"/>
      <c r="BJ3054" s="18"/>
      <c r="BP3054" s="18"/>
      <c r="BV3054" s="18"/>
      <c r="CB3054" s="18"/>
    </row>
    <row r="3055" spans="4:80" s="1" customFormat="1" x14ac:dyDescent="0.35">
      <c r="D3055" s="18"/>
      <c r="J3055" s="18"/>
      <c r="O3055" s="36"/>
      <c r="T3055" s="36"/>
      <c r="Z3055" s="18"/>
      <c r="AF3055" s="18"/>
      <c r="AL3055" s="18"/>
      <c r="AR3055" s="18"/>
      <c r="AX3055" s="18"/>
      <c r="BD3055" s="18"/>
      <c r="BJ3055" s="18"/>
      <c r="BP3055" s="18"/>
      <c r="BV3055" s="18"/>
      <c r="CB3055" s="18"/>
    </row>
    <row r="3056" spans="4:80" s="1" customFormat="1" x14ac:dyDescent="0.35">
      <c r="D3056" s="18"/>
      <c r="J3056" s="18"/>
      <c r="O3056" s="36"/>
      <c r="T3056" s="36"/>
      <c r="Z3056" s="18"/>
      <c r="AF3056" s="18"/>
      <c r="AL3056" s="18"/>
      <c r="AR3056" s="18"/>
      <c r="AX3056" s="18"/>
      <c r="BD3056" s="18"/>
      <c r="BJ3056" s="18"/>
      <c r="BP3056" s="18"/>
      <c r="BV3056" s="18"/>
      <c r="CB3056" s="18"/>
    </row>
    <row r="3057" spans="4:80" s="1" customFormat="1" x14ac:dyDescent="0.35">
      <c r="D3057" s="18"/>
      <c r="J3057" s="18"/>
      <c r="O3057" s="36"/>
      <c r="T3057" s="36"/>
      <c r="Z3057" s="18"/>
      <c r="AF3057" s="18"/>
      <c r="AL3057" s="18"/>
      <c r="AR3057" s="18"/>
      <c r="AX3057" s="18"/>
      <c r="BD3057" s="18"/>
      <c r="BJ3057" s="18"/>
      <c r="BP3057" s="18"/>
      <c r="BV3057" s="18"/>
      <c r="CB3057" s="18"/>
    </row>
    <row r="3058" spans="4:80" s="1" customFormat="1" x14ac:dyDescent="0.35">
      <c r="D3058" s="18"/>
      <c r="J3058" s="18"/>
      <c r="O3058" s="36"/>
      <c r="T3058" s="36"/>
      <c r="Z3058" s="18"/>
      <c r="AF3058" s="18"/>
      <c r="AL3058" s="18"/>
      <c r="AR3058" s="18"/>
      <c r="AX3058" s="18"/>
      <c r="BD3058" s="18"/>
      <c r="BJ3058" s="18"/>
      <c r="BP3058" s="18"/>
      <c r="BV3058" s="18"/>
      <c r="CB3058" s="18"/>
    </row>
    <row r="3059" spans="4:80" s="1" customFormat="1" x14ac:dyDescent="0.35">
      <c r="D3059" s="18"/>
      <c r="J3059" s="18"/>
      <c r="O3059" s="36"/>
      <c r="T3059" s="36"/>
      <c r="Z3059" s="18"/>
      <c r="AF3059" s="18"/>
      <c r="AL3059" s="18"/>
      <c r="AR3059" s="18"/>
      <c r="AX3059" s="18"/>
      <c r="BD3059" s="18"/>
      <c r="BJ3059" s="18"/>
      <c r="BP3059" s="18"/>
      <c r="BV3059" s="18"/>
      <c r="CB3059" s="18"/>
    </row>
    <row r="3060" spans="4:80" s="1" customFormat="1" x14ac:dyDescent="0.35">
      <c r="D3060" s="18"/>
      <c r="J3060" s="18"/>
      <c r="O3060" s="36"/>
      <c r="T3060" s="36"/>
      <c r="Z3060" s="18"/>
      <c r="AF3060" s="18"/>
      <c r="AL3060" s="18"/>
      <c r="AR3060" s="18"/>
      <c r="AX3060" s="18"/>
      <c r="BD3060" s="18"/>
      <c r="BJ3060" s="18"/>
      <c r="BP3060" s="18"/>
      <c r="BV3060" s="18"/>
      <c r="CB3060" s="18"/>
    </row>
    <row r="3061" spans="4:80" s="1" customFormat="1" x14ac:dyDescent="0.35">
      <c r="D3061" s="18"/>
      <c r="J3061" s="18"/>
      <c r="O3061" s="36"/>
      <c r="T3061" s="36"/>
      <c r="Z3061" s="18"/>
      <c r="AF3061" s="18"/>
      <c r="AL3061" s="18"/>
      <c r="AR3061" s="18"/>
      <c r="AX3061" s="18"/>
      <c r="BD3061" s="18"/>
      <c r="BJ3061" s="18"/>
      <c r="BP3061" s="18"/>
      <c r="BV3061" s="18"/>
      <c r="CB3061" s="18"/>
    </row>
    <row r="3062" spans="4:80" s="1" customFormat="1" x14ac:dyDescent="0.35">
      <c r="D3062" s="18"/>
      <c r="J3062" s="18"/>
      <c r="O3062" s="36"/>
      <c r="T3062" s="36"/>
      <c r="Z3062" s="18"/>
      <c r="AF3062" s="18"/>
      <c r="AL3062" s="18"/>
      <c r="AR3062" s="18"/>
      <c r="AX3062" s="18"/>
      <c r="BD3062" s="18"/>
      <c r="BJ3062" s="18"/>
      <c r="BP3062" s="18"/>
      <c r="BV3062" s="18"/>
      <c r="CB3062" s="18"/>
    </row>
    <row r="3063" spans="4:80" s="1" customFormat="1" x14ac:dyDescent="0.35">
      <c r="D3063" s="18"/>
      <c r="J3063" s="18"/>
      <c r="O3063" s="36"/>
      <c r="T3063" s="36"/>
      <c r="Z3063" s="18"/>
      <c r="AF3063" s="18"/>
      <c r="AL3063" s="18"/>
      <c r="AR3063" s="18"/>
      <c r="AX3063" s="18"/>
      <c r="BD3063" s="18"/>
      <c r="BJ3063" s="18"/>
      <c r="BP3063" s="18"/>
      <c r="BV3063" s="18"/>
      <c r="CB3063" s="18"/>
    </row>
    <row r="3064" spans="4:80" s="1" customFormat="1" x14ac:dyDescent="0.35">
      <c r="D3064" s="18"/>
      <c r="J3064" s="18"/>
      <c r="O3064" s="36"/>
      <c r="T3064" s="36"/>
      <c r="Z3064" s="18"/>
      <c r="AF3064" s="18"/>
      <c r="AL3064" s="18"/>
      <c r="AR3064" s="18"/>
      <c r="AX3064" s="18"/>
      <c r="BD3064" s="18"/>
      <c r="BJ3064" s="18"/>
      <c r="BP3064" s="18"/>
      <c r="BV3064" s="18"/>
      <c r="CB3064" s="18"/>
    </row>
    <row r="3065" spans="4:80" s="1" customFormat="1" x14ac:dyDescent="0.35">
      <c r="D3065" s="18"/>
      <c r="J3065" s="18"/>
      <c r="O3065" s="36"/>
      <c r="T3065" s="36"/>
      <c r="Z3065" s="18"/>
      <c r="AF3065" s="18"/>
      <c r="AL3065" s="18"/>
      <c r="AR3065" s="18"/>
      <c r="AX3065" s="18"/>
      <c r="BD3065" s="18"/>
      <c r="BJ3065" s="18"/>
      <c r="BP3065" s="18"/>
      <c r="BV3065" s="18"/>
      <c r="CB3065" s="18"/>
    </row>
    <row r="3066" spans="4:80" s="1" customFormat="1" x14ac:dyDescent="0.35">
      <c r="D3066" s="18"/>
      <c r="J3066" s="18"/>
      <c r="O3066" s="36"/>
      <c r="T3066" s="36"/>
      <c r="Z3066" s="18"/>
      <c r="AF3066" s="18"/>
      <c r="AL3066" s="18"/>
      <c r="AR3066" s="18"/>
      <c r="AX3066" s="18"/>
      <c r="BD3066" s="18"/>
      <c r="BJ3066" s="18"/>
      <c r="BP3066" s="18"/>
      <c r="BV3066" s="18"/>
      <c r="CB3066" s="18"/>
    </row>
    <row r="3067" spans="4:80" s="1" customFormat="1" x14ac:dyDescent="0.35">
      <c r="D3067" s="18"/>
      <c r="J3067" s="18"/>
      <c r="O3067" s="36"/>
      <c r="T3067" s="36"/>
      <c r="Z3067" s="18"/>
      <c r="AF3067" s="18"/>
      <c r="AL3067" s="18"/>
      <c r="AR3067" s="18"/>
      <c r="AX3067" s="18"/>
      <c r="BD3067" s="18"/>
      <c r="BJ3067" s="18"/>
      <c r="BP3067" s="18"/>
      <c r="BV3067" s="18"/>
      <c r="CB3067" s="18"/>
    </row>
    <row r="3068" spans="4:80" s="1" customFormat="1" x14ac:dyDescent="0.35">
      <c r="D3068" s="18"/>
      <c r="J3068" s="18"/>
      <c r="O3068" s="36"/>
      <c r="T3068" s="36"/>
      <c r="Z3068" s="18"/>
      <c r="AF3068" s="18"/>
      <c r="AL3068" s="18"/>
      <c r="AR3068" s="18"/>
      <c r="AX3068" s="18"/>
      <c r="BD3068" s="18"/>
      <c r="BJ3068" s="18"/>
      <c r="BP3068" s="18"/>
      <c r="BV3068" s="18"/>
      <c r="CB3068" s="18"/>
    </row>
    <row r="3069" spans="4:80" s="1" customFormat="1" x14ac:dyDescent="0.35">
      <c r="D3069" s="18"/>
      <c r="J3069" s="18"/>
      <c r="O3069" s="36"/>
      <c r="T3069" s="36"/>
      <c r="Z3069" s="18"/>
      <c r="AF3069" s="18"/>
      <c r="AL3069" s="18"/>
      <c r="AR3069" s="18"/>
      <c r="AX3069" s="18"/>
      <c r="BD3069" s="18"/>
      <c r="BJ3069" s="18"/>
      <c r="BP3069" s="18"/>
      <c r="BV3069" s="18"/>
      <c r="CB3069" s="18"/>
    </row>
    <row r="3070" spans="4:80" s="1" customFormat="1" x14ac:dyDescent="0.35">
      <c r="D3070" s="18"/>
      <c r="J3070" s="18"/>
      <c r="O3070" s="36"/>
      <c r="T3070" s="36"/>
      <c r="Z3070" s="18"/>
      <c r="AF3070" s="18"/>
      <c r="AL3070" s="18"/>
      <c r="AR3070" s="18"/>
      <c r="AX3070" s="18"/>
      <c r="BD3070" s="18"/>
      <c r="BJ3070" s="18"/>
      <c r="BP3070" s="18"/>
      <c r="BV3070" s="18"/>
      <c r="CB3070" s="18"/>
    </row>
    <row r="3071" spans="4:80" s="1" customFormat="1" x14ac:dyDescent="0.35">
      <c r="D3071" s="18"/>
      <c r="J3071" s="18"/>
      <c r="O3071" s="36"/>
      <c r="T3071" s="36"/>
      <c r="Z3071" s="18"/>
      <c r="AF3071" s="18"/>
      <c r="AL3071" s="18"/>
      <c r="AR3071" s="18"/>
      <c r="AX3071" s="18"/>
      <c r="BD3071" s="18"/>
      <c r="BJ3071" s="18"/>
      <c r="BP3071" s="18"/>
      <c r="BV3071" s="18"/>
      <c r="CB3071" s="18"/>
    </row>
    <row r="3072" spans="4:80" s="1" customFormat="1" x14ac:dyDescent="0.35">
      <c r="D3072" s="18"/>
      <c r="J3072" s="18"/>
      <c r="O3072" s="36"/>
      <c r="T3072" s="36"/>
      <c r="Z3072" s="18"/>
      <c r="AF3072" s="18"/>
      <c r="AL3072" s="18"/>
      <c r="AR3072" s="18"/>
      <c r="AX3072" s="18"/>
      <c r="BD3072" s="18"/>
      <c r="BJ3072" s="18"/>
      <c r="BP3072" s="18"/>
      <c r="BV3072" s="18"/>
      <c r="CB3072" s="18"/>
    </row>
    <row r="3073" spans="4:80" s="1" customFormat="1" x14ac:dyDescent="0.35">
      <c r="D3073" s="18"/>
      <c r="J3073" s="18"/>
      <c r="O3073" s="36"/>
      <c r="T3073" s="36"/>
      <c r="Z3073" s="18"/>
      <c r="AF3073" s="18"/>
      <c r="AL3073" s="18"/>
      <c r="AR3073" s="18"/>
      <c r="AX3073" s="18"/>
      <c r="BD3073" s="18"/>
      <c r="BJ3073" s="18"/>
      <c r="BP3073" s="18"/>
      <c r="BV3073" s="18"/>
      <c r="CB3073" s="18"/>
    </row>
    <row r="3074" spans="4:80" s="1" customFormat="1" x14ac:dyDescent="0.35">
      <c r="D3074" s="18"/>
      <c r="J3074" s="18"/>
      <c r="O3074" s="36"/>
      <c r="T3074" s="36"/>
      <c r="Z3074" s="18"/>
      <c r="AF3074" s="18"/>
      <c r="AL3074" s="18"/>
      <c r="AR3074" s="18"/>
      <c r="AX3074" s="18"/>
      <c r="BD3074" s="18"/>
      <c r="BJ3074" s="18"/>
      <c r="BP3074" s="18"/>
      <c r="BV3074" s="18"/>
      <c r="CB3074" s="18"/>
    </row>
    <row r="3075" spans="4:80" s="1" customFormat="1" x14ac:dyDescent="0.35">
      <c r="D3075" s="18"/>
      <c r="J3075" s="18"/>
      <c r="O3075" s="36"/>
      <c r="T3075" s="36"/>
      <c r="Z3075" s="18"/>
      <c r="AF3075" s="18"/>
      <c r="AL3075" s="18"/>
      <c r="AR3075" s="18"/>
      <c r="AX3075" s="18"/>
      <c r="BD3075" s="18"/>
      <c r="BJ3075" s="18"/>
      <c r="BP3075" s="18"/>
      <c r="BV3075" s="18"/>
      <c r="CB3075" s="18"/>
    </row>
    <row r="3076" spans="4:80" s="1" customFormat="1" x14ac:dyDescent="0.35">
      <c r="D3076" s="18"/>
      <c r="J3076" s="18"/>
      <c r="O3076" s="36"/>
      <c r="T3076" s="36"/>
      <c r="Z3076" s="18"/>
      <c r="AF3076" s="18"/>
      <c r="AL3076" s="18"/>
      <c r="AR3076" s="18"/>
      <c r="AX3076" s="18"/>
      <c r="BD3076" s="18"/>
      <c r="BJ3076" s="18"/>
      <c r="BP3076" s="18"/>
      <c r="BV3076" s="18"/>
      <c r="CB3076" s="18"/>
    </row>
    <row r="3077" spans="4:80" s="1" customFormat="1" x14ac:dyDescent="0.35">
      <c r="D3077" s="18"/>
      <c r="J3077" s="18"/>
      <c r="O3077" s="36"/>
      <c r="T3077" s="36"/>
      <c r="Z3077" s="18"/>
      <c r="AF3077" s="18"/>
      <c r="AL3077" s="18"/>
      <c r="AR3077" s="18"/>
      <c r="AX3077" s="18"/>
      <c r="BD3077" s="18"/>
      <c r="BJ3077" s="18"/>
      <c r="BP3077" s="18"/>
      <c r="BV3077" s="18"/>
      <c r="CB3077" s="18"/>
    </row>
    <row r="3078" spans="4:80" s="1" customFormat="1" x14ac:dyDescent="0.35">
      <c r="D3078" s="18"/>
      <c r="J3078" s="18"/>
      <c r="O3078" s="36"/>
      <c r="T3078" s="36"/>
      <c r="Z3078" s="18"/>
      <c r="AF3078" s="18"/>
      <c r="AL3078" s="18"/>
      <c r="AR3078" s="18"/>
      <c r="AX3078" s="18"/>
      <c r="BD3078" s="18"/>
      <c r="BJ3078" s="18"/>
      <c r="BP3078" s="18"/>
      <c r="BV3078" s="18"/>
      <c r="CB3078" s="18"/>
    </row>
    <row r="3079" spans="4:80" s="1" customFormat="1" x14ac:dyDescent="0.35">
      <c r="D3079" s="18"/>
      <c r="J3079" s="18"/>
      <c r="O3079" s="36"/>
      <c r="T3079" s="36"/>
      <c r="Z3079" s="18"/>
      <c r="AF3079" s="18"/>
      <c r="AL3079" s="18"/>
      <c r="AR3079" s="18"/>
      <c r="AX3079" s="18"/>
      <c r="BD3079" s="18"/>
      <c r="BJ3079" s="18"/>
      <c r="BP3079" s="18"/>
      <c r="BV3079" s="18"/>
      <c r="CB3079" s="18"/>
    </row>
    <row r="3080" spans="4:80" s="1" customFormat="1" x14ac:dyDescent="0.35">
      <c r="D3080" s="18"/>
      <c r="J3080" s="18"/>
      <c r="O3080" s="36"/>
      <c r="T3080" s="36"/>
      <c r="Z3080" s="18"/>
      <c r="AF3080" s="18"/>
      <c r="AL3080" s="18"/>
      <c r="AR3080" s="18"/>
      <c r="AX3080" s="18"/>
      <c r="BD3080" s="18"/>
      <c r="BJ3080" s="18"/>
      <c r="BP3080" s="18"/>
      <c r="BV3080" s="18"/>
      <c r="CB3080" s="18"/>
    </row>
    <row r="3081" spans="4:80" s="1" customFormat="1" x14ac:dyDescent="0.35">
      <c r="D3081" s="18"/>
      <c r="J3081" s="18"/>
      <c r="O3081" s="36"/>
      <c r="T3081" s="36"/>
      <c r="Z3081" s="18"/>
      <c r="AF3081" s="18"/>
      <c r="AL3081" s="18"/>
      <c r="AR3081" s="18"/>
      <c r="AX3081" s="18"/>
      <c r="BD3081" s="18"/>
      <c r="BJ3081" s="18"/>
      <c r="BP3081" s="18"/>
      <c r="BV3081" s="18"/>
      <c r="CB3081" s="18"/>
    </row>
    <row r="3082" spans="4:80" s="1" customFormat="1" x14ac:dyDescent="0.35">
      <c r="D3082" s="18"/>
      <c r="J3082" s="18"/>
      <c r="O3082" s="36"/>
      <c r="T3082" s="36"/>
      <c r="Z3082" s="18"/>
      <c r="AF3082" s="18"/>
      <c r="AL3082" s="18"/>
      <c r="AR3082" s="18"/>
      <c r="AX3082" s="18"/>
      <c r="BD3082" s="18"/>
      <c r="BJ3082" s="18"/>
      <c r="BP3082" s="18"/>
      <c r="BV3082" s="18"/>
      <c r="CB3082" s="18"/>
    </row>
    <row r="3083" spans="4:80" s="1" customFormat="1" x14ac:dyDescent="0.35">
      <c r="D3083" s="18"/>
      <c r="J3083" s="18"/>
      <c r="O3083" s="36"/>
      <c r="T3083" s="36"/>
      <c r="Z3083" s="18"/>
      <c r="AF3083" s="18"/>
      <c r="AL3083" s="18"/>
      <c r="AR3083" s="18"/>
      <c r="AX3083" s="18"/>
      <c r="BD3083" s="18"/>
      <c r="BJ3083" s="18"/>
      <c r="BP3083" s="18"/>
      <c r="BV3083" s="18"/>
      <c r="CB3083" s="18"/>
    </row>
    <row r="3084" spans="4:80" s="1" customFormat="1" x14ac:dyDescent="0.35">
      <c r="D3084" s="18"/>
      <c r="J3084" s="18"/>
      <c r="O3084" s="36"/>
      <c r="T3084" s="36"/>
      <c r="Z3084" s="18"/>
      <c r="AF3084" s="18"/>
      <c r="AL3084" s="18"/>
      <c r="AR3084" s="18"/>
      <c r="AX3084" s="18"/>
      <c r="BD3084" s="18"/>
      <c r="BJ3084" s="18"/>
      <c r="BP3084" s="18"/>
      <c r="BV3084" s="18"/>
      <c r="CB3084" s="18"/>
    </row>
    <row r="3085" spans="4:80" s="1" customFormat="1" x14ac:dyDescent="0.35">
      <c r="D3085" s="18"/>
      <c r="J3085" s="18"/>
      <c r="O3085" s="36"/>
      <c r="T3085" s="36"/>
      <c r="Z3085" s="18"/>
      <c r="AF3085" s="18"/>
      <c r="AL3085" s="18"/>
      <c r="AR3085" s="18"/>
      <c r="AX3085" s="18"/>
      <c r="BD3085" s="18"/>
      <c r="BJ3085" s="18"/>
      <c r="BP3085" s="18"/>
      <c r="BV3085" s="18"/>
      <c r="CB3085" s="18"/>
    </row>
    <row r="3086" spans="4:80" s="1" customFormat="1" x14ac:dyDescent="0.35">
      <c r="D3086" s="18"/>
      <c r="J3086" s="18"/>
      <c r="O3086" s="36"/>
      <c r="T3086" s="36"/>
      <c r="Z3086" s="18"/>
      <c r="AF3086" s="18"/>
      <c r="AL3086" s="18"/>
      <c r="AR3086" s="18"/>
      <c r="AX3086" s="18"/>
      <c r="BD3086" s="18"/>
      <c r="BJ3086" s="18"/>
      <c r="BP3086" s="18"/>
      <c r="BV3086" s="18"/>
      <c r="CB3086" s="18"/>
    </row>
    <row r="3087" spans="4:80" s="1" customFormat="1" x14ac:dyDescent="0.35">
      <c r="D3087" s="18"/>
      <c r="J3087" s="18"/>
      <c r="O3087" s="36"/>
      <c r="T3087" s="36"/>
      <c r="Z3087" s="18"/>
      <c r="AF3087" s="18"/>
      <c r="AL3087" s="18"/>
      <c r="AR3087" s="18"/>
      <c r="AX3087" s="18"/>
      <c r="BD3087" s="18"/>
      <c r="BJ3087" s="18"/>
      <c r="BP3087" s="18"/>
      <c r="BV3087" s="18"/>
      <c r="CB3087" s="18"/>
    </row>
    <row r="3088" spans="4:80" s="1" customFormat="1" x14ac:dyDescent="0.35">
      <c r="D3088" s="18"/>
      <c r="J3088" s="18"/>
      <c r="O3088" s="36"/>
      <c r="T3088" s="36"/>
      <c r="Z3088" s="18"/>
      <c r="AF3088" s="18"/>
      <c r="AL3088" s="18"/>
      <c r="AR3088" s="18"/>
      <c r="AX3088" s="18"/>
      <c r="BD3088" s="18"/>
      <c r="BJ3088" s="18"/>
      <c r="BP3088" s="18"/>
      <c r="BV3088" s="18"/>
      <c r="CB3088" s="18"/>
    </row>
    <row r="3089" spans="4:80" s="1" customFormat="1" x14ac:dyDescent="0.35">
      <c r="D3089" s="18"/>
      <c r="J3089" s="18"/>
      <c r="O3089" s="36"/>
      <c r="T3089" s="36"/>
      <c r="Z3089" s="18"/>
      <c r="AF3089" s="18"/>
      <c r="AL3089" s="18"/>
      <c r="AR3089" s="18"/>
      <c r="AX3089" s="18"/>
      <c r="BD3089" s="18"/>
      <c r="BJ3089" s="18"/>
      <c r="BP3089" s="18"/>
      <c r="BV3089" s="18"/>
      <c r="CB3089" s="18"/>
    </row>
    <row r="3090" spans="4:80" s="1" customFormat="1" x14ac:dyDescent="0.35">
      <c r="D3090" s="18"/>
      <c r="J3090" s="18"/>
      <c r="O3090" s="36"/>
      <c r="T3090" s="36"/>
      <c r="Z3090" s="18"/>
      <c r="AF3090" s="18"/>
      <c r="AL3090" s="18"/>
      <c r="AR3090" s="18"/>
      <c r="AX3090" s="18"/>
      <c r="BD3090" s="18"/>
      <c r="BJ3090" s="18"/>
      <c r="BP3090" s="18"/>
      <c r="BV3090" s="18"/>
      <c r="CB3090" s="18"/>
    </row>
    <row r="3091" spans="4:80" s="1" customFormat="1" x14ac:dyDescent="0.35">
      <c r="D3091" s="18"/>
      <c r="J3091" s="18"/>
      <c r="O3091" s="36"/>
      <c r="T3091" s="36"/>
      <c r="Z3091" s="18"/>
      <c r="AF3091" s="18"/>
      <c r="AL3091" s="18"/>
      <c r="AR3091" s="18"/>
      <c r="AX3091" s="18"/>
      <c r="BD3091" s="18"/>
      <c r="BJ3091" s="18"/>
      <c r="BP3091" s="18"/>
      <c r="BV3091" s="18"/>
      <c r="CB3091" s="18"/>
    </row>
    <row r="3092" spans="4:80" s="1" customFormat="1" x14ac:dyDescent="0.35">
      <c r="D3092" s="18"/>
      <c r="J3092" s="18"/>
      <c r="O3092" s="36"/>
      <c r="T3092" s="36"/>
      <c r="Z3092" s="18"/>
      <c r="AF3092" s="18"/>
      <c r="AL3092" s="18"/>
      <c r="AR3092" s="18"/>
      <c r="AX3092" s="18"/>
      <c r="BD3092" s="18"/>
      <c r="BJ3092" s="18"/>
      <c r="BP3092" s="18"/>
      <c r="BV3092" s="18"/>
      <c r="CB3092" s="18"/>
    </row>
    <row r="3093" spans="4:80" s="1" customFormat="1" x14ac:dyDescent="0.35">
      <c r="D3093" s="18"/>
      <c r="J3093" s="18"/>
      <c r="O3093" s="36"/>
      <c r="T3093" s="36"/>
      <c r="Z3093" s="18"/>
      <c r="AF3093" s="18"/>
      <c r="AL3093" s="18"/>
      <c r="AR3093" s="18"/>
      <c r="AX3093" s="18"/>
      <c r="BD3093" s="18"/>
      <c r="BJ3093" s="18"/>
      <c r="BP3093" s="18"/>
      <c r="BV3093" s="18"/>
      <c r="CB3093" s="18"/>
    </row>
    <row r="3094" spans="4:80" s="1" customFormat="1" x14ac:dyDescent="0.35">
      <c r="D3094" s="18"/>
      <c r="J3094" s="18"/>
      <c r="O3094" s="36"/>
      <c r="T3094" s="36"/>
      <c r="Z3094" s="18"/>
      <c r="AF3094" s="18"/>
      <c r="AL3094" s="18"/>
      <c r="AR3094" s="18"/>
      <c r="AX3094" s="18"/>
      <c r="BD3094" s="18"/>
      <c r="BJ3094" s="18"/>
      <c r="BP3094" s="18"/>
      <c r="BV3094" s="18"/>
      <c r="CB3094" s="18"/>
    </row>
    <row r="3095" spans="4:80" s="1" customFormat="1" x14ac:dyDescent="0.35">
      <c r="D3095" s="18"/>
      <c r="J3095" s="18"/>
      <c r="O3095" s="36"/>
      <c r="T3095" s="36"/>
      <c r="Z3095" s="18"/>
      <c r="AF3095" s="18"/>
      <c r="AL3095" s="18"/>
      <c r="AR3095" s="18"/>
      <c r="AX3095" s="18"/>
      <c r="BD3095" s="18"/>
      <c r="BJ3095" s="18"/>
      <c r="BP3095" s="18"/>
      <c r="BV3095" s="18"/>
      <c r="CB3095" s="18"/>
    </row>
    <row r="3096" spans="4:80" s="1" customFormat="1" x14ac:dyDescent="0.35">
      <c r="D3096" s="18"/>
      <c r="J3096" s="18"/>
      <c r="O3096" s="36"/>
      <c r="T3096" s="36"/>
      <c r="Z3096" s="18"/>
      <c r="AF3096" s="18"/>
      <c r="AL3096" s="18"/>
      <c r="AR3096" s="18"/>
      <c r="AX3096" s="18"/>
      <c r="BD3096" s="18"/>
      <c r="BJ3096" s="18"/>
      <c r="BP3096" s="18"/>
      <c r="BV3096" s="18"/>
      <c r="CB3096" s="18"/>
    </row>
    <row r="3097" spans="4:80" s="1" customFormat="1" x14ac:dyDescent="0.35">
      <c r="D3097" s="18"/>
      <c r="J3097" s="18"/>
      <c r="O3097" s="36"/>
      <c r="T3097" s="36"/>
      <c r="Z3097" s="18"/>
      <c r="AF3097" s="18"/>
      <c r="AL3097" s="18"/>
      <c r="AR3097" s="18"/>
      <c r="AX3097" s="18"/>
      <c r="BD3097" s="18"/>
      <c r="BJ3097" s="18"/>
      <c r="BP3097" s="18"/>
      <c r="BV3097" s="18"/>
      <c r="CB3097" s="18"/>
    </row>
    <row r="3098" spans="4:80" s="1" customFormat="1" x14ac:dyDescent="0.35">
      <c r="D3098" s="18"/>
      <c r="J3098" s="18"/>
      <c r="O3098" s="36"/>
      <c r="T3098" s="36"/>
      <c r="Z3098" s="18"/>
      <c r="AF3098" s="18"/>
      <c r="AL3098" s="18"/>
      <c r="AR3098" s="18"/>
      <c r="AX3098" s="18"/>
      <c r="BD3098" s="18"/>
      <c r="BJ3098" s="18"/>
      <c r="BP3098" s="18"/>
      <c r="BV3098" s="18"/>
      <c r="CB3098" s="18"/>
    </row>
    <row r="3099" spans="4:80" s="1" customFormat="1" x14ac:dyDescent="0.35">
      <c r="D3099" s="18"/>
      <c r="J3099" s="18"/>
      <c r="O3099" s="36"/>
      <c r="T3099" s="36"/>
      <c r="Z3099" s="18"/>
      <c r="AF3099" s="18"/>
      <c r="AL3099" s="18"/>
      <c r="AR3099" s="18"/>
      <c r="AX3099" s="18"/>
      <c r="BD3099" s="18"/>
      <c r="BJ3099" s="18"/>
      <c r="BP3099" s="18"/>
      <c r="BV3099" s="18"/>
      <c r="CB3099" s="18"/>
    </row>
    <row r="3100" spans="4:80" s="1" customFormat="1" x14ac:dyDescent="0.35">
      <c r="D3100" s="18"/>
      <c r="J3100" s="18"/>
      <c r="O3100" s="36"/>
      <c r="T3100" s="36"/>
      <c r="Z3100" s="18"/>
      <c r="AF3100" s="18"/>
      <c r="AL3100" s="18"/>
      <c r="AR3100" s="18"/>
      <c r="AX3100" s="18"/>
      <c r="BD3100" s="18"/>
      <c r="BJ3100" s="18"/>
      <c r="BP3100" s="18"/>
      <c r="BV3100" s="18"/>
      <c r="CB3100" s="18"/>
    </row>
    <row r="3101" spans="4:80" s="1" customFormat="1" x14ac:dyDescent="0.35">
      <c r="D3101" s="18"/>
      <c r="J3101" s="18"/>
      <c r="O3101" s="36"/>
      <c r="T3101" s="36"/>
      <c r="Z3101" s="18"/>
      <c r="AF3101" s="18"/>
      <c r="AL3101" s="18"/>
      <c r="AR3101" s="18"/>
      <c r="AX3101" s="18"/>
      <c r="BD3101" s="18"/>
      <c r="BJ3101" s="18"/>
      <c r="BP3101" s="18"/>
      <c r="BV3101" s="18"/>
      <c r="CB3101" s="18"/>
    </row>
    <row r="3102" spans="4:80" s="1" customFormat="1" x14ac:dyDescent="0.35">
      <c r="D3102" s="18"/>
      <c r="J3102" s="18"/>
      <c r="O3102" s="36"/>
      <c r="T3102" s="36"/>
      <c r="Z3102" s="18"/>
      <c r="AF3102" s="18"/>
      <c r="AL3102" s="18"/>
      <c r="AR3102" s="18"/>
      <c r="AX3102" s="18"/>
      <c r="BD3102" s="18"/>
      <c r="BJ3102" s="18"/>
      <c r="BP3102" s="18"/>
      <c r="BV3102" s="18"/>
      <c r="CB3102" s="18"/>
    </row>
    <row r="3103" spans="4:80" s="1" customFormat="1" x14ac:dyDescent="0.35">
      <c r="D3103" s="18"/>
      <c r="J3103" s="18"/>
      <c r="O3103" s="36"/>
      <c r="T3103" s="36"/>
      <c r="Z3103" s="18"/>
      <c r="AF3103" s="18"/>
      <c r="AL3103" s="18"/>
      <c r="AR3103" s="18"/>
      <c r="AX3103" s="18"/>
      <c r="BD3103" s="18"/>
      <c r="BJ3103" s="18"/>
      <c r="BP3103" s="18"/>
      <c r="BV3103" s="18"/>
      <c r="CB3103" s="18"/>
    </row>
    <row r="3104" spans="4:80" s="1" customFormat="1" x14ac:dyDescent="0.35">
      <c r="D3104" s="18"/>
      <c r="J3104" s="18"/>
      <c r="O3104" s="36"/>
      <c r="T3104" s="36"/>
      <c r="Z3104" s="18"/>
      <c r="AF3104" s="18"/>
      <c r="AL3104" s="18"/>
      <c r="AR3104" s="18"/>
      <c r="AX3104" s="18"/>
      <c r="BD3104" s="18"/>
      <c r="BJ3104" s="18"/>
      <c r="BP3104" s="18"/>
      <c r="BV3104" s="18"/>
      <c r="CB3104" s="18"/>
    </row>
    <row r="3105" spans="4:80" s="1" customFormat="1" x14ac:dyDescent="0.35">
      <c r="D3105" s="18"/>
      <c r="J3105" s="18"/>
      <c r="O3105" s="36"/>
      <c r="T3105" s="36"/>
      <c r="Z3105" s="18"/>
      <c r="AF3105" s="18"/>
      <c r="AL3105" s="18"/>
      <c r="AR3105" s="18"/>
      <c r="AX3105" s="18"/>
      <c r="BD3105" s="18"/>
      <c r="BJ3105" s="18"/>
      <c r="BP3105" s="18"/>
      <c r="BV3105" s="18"/>
      <c r="CB3105" s="18"/>
    </row>
    <row r="3106" spans="4:80" s="1" customFormat="1" x14ac:dyDescent="0.35">
      <c r="D3106" s="18"/>
      <c r="J3106" s="18"/>
      <c r="O3106" s="36"/>
      <c r="T3106" s="36"/>
      <c r="Z3106" s="18"/>
      <c r="AF3106" s="18"/>
      <c r="AL3106" s="18"/>
      <c r="AR3106" s="18"/>
      <c r="AX3106" s="18"/>
      <c r="BD3106" s="18"/>
      <c r="BJ3106" s="18"/>
      <c r="BP3106" s="18"/>
      <c r="BV3106" s="18"/>
      <c r="CB3106" s="18"/>
    </row>
    <row r="3107" spans="4:80" s="1" customFormat="1" x14ac:dyDescent="0.35">
      <c r="D3107" s="18"/>
      <c r="J3107" s="18"/>
      <c r="O3107" s="36"/>
      <c r="T3107" s="36"/>
      <c r="Z3107" s="18"/>
      <c r="AF3107" s="18"/>
      <c r="AL3107" s="18"/>
      <c r="AR3107" s="18"/>
      <c r="AX3107" s="18"/>
      <c r="BD3107" s="18"/>
      <c r="BJ3107" s="18"/>
      <c r="BP3107" s="18"/>
      <c r="BV3107" s="18"/>
      <c r="CB3107" s="18"/>
    </row>
    <row r="3108" spans="4:80" s="1" customFormat="1" x14ac:dyDescent="0.35">
      <c r="D3108" s="18"/>
      <c r="J3108" s="18"/>
      <c r="O3108" s="36"/>
      <c r="T3108" s="36"/>
      <c r="Z3108" s="18"/>
      <c r="AF3108" s="18"/>
      <c r="AL3108" s="18"/>
      <c r="AR3108" s="18"/>
      <c r="AX3108" s="18"/>
      <c r="BD3108" s="18"/>
      <c r="BJ3108" s="18"/>
      <c r="BP3108" s="18"/>
      <c r="BV3108" s="18"/>
      <c r="CB3108" s="18"/>
    </row>
    <row r="3109" spans="4:80" s="1" customFormat="1" x14ac:dyDescent="0.35">
      <c r="D3109" s="18"/>
      <c r="J3109" s="18"/>
      <c r="O3109" s="36"/>
      <c r="T3109" s="36"/>
      <c r="Z3109" s="18"/>
      <c r="AF3109" s="18"/>
      <c r="AL3109" s="18"/>
      <c r="AR3109" s="18"/>
      <c r="AX3109" s="18"/>
      <c r="BD3109" s="18"/>
      <c r="BJ3109" s="18"/>
      <c r="BP3109" s="18"/>
      <c r="BV3109" s="18"/>
      <c r="CB3109" s="18"/>
    </row>
    <row r="3110" spans="4:80" s="1" customFormat="1" x14ac:dyDescent="0.35">
      <c r="D3110" s="18"/>
      <c r="J3110" s="18"/>
      <c r="O3110" s="36"/>
      <c r="T3110" s="36"/>
      <c r="Z3110" s="18"/>
      <c r="AF3110" s="18"/>
      <c r="AL3110" s="18"/>
      <c r="AR3110" s="18"/>
      <c r="AX3110" s="18"/>
      <c r="BD3110" s="18"/>
      <c r="BJ3110" s="18"/>
      <c r="BP3110" s="18"/>
      <c r="BV3110" s="18"/>
      <c r="CB3110" s="18"/>
    </row>
    <row r="3111" spans="4:80" s="1" customFormat="1" x14ac:dyDescent="0.35">
      <c r="D3111" s="18"/>
      <c r="J3111" s="18"/>
      <c r="O3111" s="36"/>
      <c r="T3111" s="36"/>
      <c r="Z3111" s="18"/>
      <c r="AF3111" s="18"/>
      <c r="AL3111" s="18"/>
      <c r="AR3111" s="18"/>
      <c r="AX3111" s="18"/>
      <c r="BD3111" s="18"/>
      <c r="BJ3111" s="18"/>
      <c r="BP3111" s="18"/>
      <c r="BV3111" s="18"/>
      <c r="CB3111" s="18"/>
    </row>
    <row r="3112" spans="4:80" s="1" customFormat="1" x14ac:dyDescent="0.35">
      <c r="D3112" s="18"/>
      <c r="J3112" s="18"/>
      <c r="O3112" s="36"/>
      <c r="T3112" s="36"/>
      <c r="Z3112" s="18"/>
      <c r="AF3112" s="18"/>
      <c r="AL3112" s="18"/>
      <c r="AR3112" s="18"/>
      <c r="AX3112" s="18"/>
      <c r="BD3112" s="18"/>
      <c r="BJ3112" s="18"/>
      <c r="BP3112" s="18"/>
      <c r="BV3112" s="18"/>
      <c r="CB3112" s="18"/>
    </row>
    <row r="3113" spans="4:80" s="1" customFormat="1" x14ac:dyDescent="0.35">
      <c r="D3113" s="18"/>
      <c r="J3113" s="18"/>
      <c r="O3113" s="36"/>
      <c r="T3113" s="36"/>
      <c r="Z3113" s="18"/>
      <c r="AF3113" s="18"/>
      <c r="AL3113" s="18"/>
      <c r="AR3113" s="18"/>
      <c r="AX3113" s="18"/>
      <c r="BD3113" s="18"/>
      <c r="BJ3113" s="18"/>
      <c r="BP3113" s="18"/>
      <c r="BV3113" s="18"/>
      <c r="CB3113" s="18"/>
    </row>
    <row r="3114" spans="4:80" s="1" customFormat="1" x14ac:dyDescent="0.35">
      <c r="D3114" s="18"/>
      <c r="J3114" s="18"/>
      <c r="O3114" s="36"/>
      <c r="T3114" s="36"/>
      <c r="Z3114" s="18"/>
      <c r="AF3114" s="18"/>
      <c r="AL3114" s="18"/>
      <c r="AR3114" s="18"/>
      <c r="AX3114" s="18"/>
      <c r="BD3114" s="18"/>
      <c r="BJ3114" s="18"/>
      <c r="BP3114" s="18"/>
      <c r="BV3114" s="18"/>
      <c r="CB3114" s="18"/>
    </row>
    <row r="3115" spans="4:80" s="1" customFormat="1" x14ac:dyDescent="0.35">
      <c r="D3115" s="18"/>
      <c r="J3115" s="18"/>
      <c r="O3115" s="36"/>
      <c r="T3115" s="36"/>
      <c r="Z3115" s="18"/>
      <c r="AF3115" s="18"/>
      <c r="AL3115" s="18"/>
      <c r="AR3115" s="18"/>
      <c r="AX3115" s="18"/>
      <c r="BD3115" s="18"/>
      <c r="BJ3115" s="18"/>
      <c r="BP3115" s="18"/>
      <c r="BV3115" s="18"/>
      <c r="CB3115" s="18"/>
    </row>
    <row r="3116" spans="4:80" s="1" customFormat="1" x14ac:dyDescent="0.35">
      <c r="D3116" s="18"/>
      <c r="J3116" s="18"/>
      <c r="O3116" s="36"/>
      <c r="T3116" s="36"/>
      <c r="Z3116" s="18"/>
      <c r="AF3116" s="18"/>
      <c r="AL3116" s="18"/>
      <c r="AR3116" s="18"/>
      <c r="AX3116" s="18"/>
      <c r="BD3116" s="18"/>
      <c r="BJ3116" s="18"/>
      <c r="BP3116" s="18"/>
      <c r="BV3116" s="18"/>
      <c r="CB3116" s="18"/>
    </row>
    <row r="3117" spans="4:80" s="1" customFormat="1" x14ac:dyDescent="0.35">
      <c r="D3117" s="18"/>
      <c r="J3117" s="18"/>
      <c r="O3117" s="36"/>
      <c r="T3117" s="36"/>
      <c r="Z3117" s="18"/>
      <c r="AF3117" s="18"/>
      <c r="AL3117" s="18"/>
      <c r="AR3117" s="18"/>
      <c r="AX3117" s="18"/>
      <c r="BD3117" s="18"/>
      <c r="BJ3117" s="18"/>
      <c r="BP3117" s="18"/>
      <c r="BV3117" s="18"/>
      <c r="CB3117" s="18"/>
    </row>
    <row r="3118" spans="4:80" s="1" customFormat="1" x14ac:dyDescent="0.35">
      <c r="D3118" s="18"/>
      <c r="J3118" s="18"/>
      <c r="O3118" s="36"/>
      <c r="T3118" s="36"/>
      <c r="Z3118" s="18"/>
      <c r="AF3118" s="18"/>
      <c r="AL3118" s="18"/>
      <c r="AR3118" s="18"/>
      <c r="AX3118" s="18"/>
      <c r="BD3118" s="18"/>
      <c r="BJ3118" s="18"/>
      <c r="BP3118" s="18"/>
      <c r="BV3118" s="18"/>
      <c r="CB3118" s="18"/>
    </row>
    <row r="3119" spans="4:80" s="1" customFormat="1" x14ac:dyDescent="0.35">
      <c r="D3119" s="18"/>
      <c r="J3119" s="18"/>
      <c r="O3119" s="36"/>
      <c r="T3119" s="36"/>
      <c r="Z3119" s="18"/>
      <c r="AF3119" s="18"/>
      <c r="AL3119" s="18"/>
      <c r="AR3119" s="18"/>
      <c r="AX3119" s="18"/>
      <c r="BD3119" s="18"/>
      <c r="BJ3119" s="18"/>
      <c r="BP3119" s="18"/>
      <c r="BV3119" s="18"/>
      <c r="CB3119" s="18"/>
    </row>
    <row r="3120" spans="4:80" s="1" customFormat="1" x14ac:dyDescent="0.35">
      <c r="D3120" s="18"/>
      <c r="J3120" s="18"/>
      <c r="O3120" s="36"/>
      <c r="T3120" s="36"/>
      <c r="Z3120" s="18"/>
      <c r="AF3120" s="18"/>
      <c r="AL3120" s="18"/>
      <c r="AR3120" s="18"/>
      <c r="AX3120" s="18"/>
      <c r="BD3120" s="18"/>
      <c r="BJ3120" s="18"/>
      <c r="BP3120" s="18"/>
      <c r="BV3120" s="18"/>
      <c r="CB3120" s="18"/>
    </row>
    <row r="3121" spans="4:80" s="1" customFormat="1" x14ac:dyDescent="0.35">
      <c r="D3121" s="18"/>
      <c r="J3121" s="18"/>
      <c r="O3121" s="36"/>
      <c r="T3121" s="36"/>
      <c r="Z3121" s="18"/>
      <c r="AF3121" s="18"/>
      <c r="AL3121" s="18"/>
      <c r="AR3121" s="18"/>
      <c r="AX3121" s="18"/>
      <c r="BD3121" s="18"/>
      <c r="BJ3121" s="18"/>
      <c r="BP3121" s="18"/>
      <c r="BV3121" s="18"/>
      <c r="CB3121" s="18"/>
    </row>
    <row r="3122" spans="4:80" s="1" customFormat="1" x14ac:dyDescent="0.35">
      <c r="D3122" s="18"/>
      <c r="J3122" s="18"/>
      <c r="O3122" s="36"/>
      <c r="T3122" s="36"/>
      <c r="Z3122" s="18"/>
      <c r="AF3122" s="18"/>
      <c r="AL3122" s="18"/>
      <c r="AR3122" s="18"/>
      <c r="AX3122" s="18"/>
      <c r="BD3122" s="18"/>
      <c r="BJ3122" s="18"/>
      <c r="BP3122" s="18"/>
      <c r="BV3122" s="18"/>
      <c r="CB3122" s="18"/>
    </row>
    <row r="3123" spans="4:80" s="1" customFormat="1" x14ac:dyDescent="0.35">
      <c r="D3123" s="18"/>
      <c r="J3123" s="18"/>
      <c r="O3123" s="36"/>
      <c r="T3123" s="36"/>
      <c r="Z3123" s="18"/>
      <c r="AF3123" s="18"/>
      <c r="AL3123" s="18"/>
      <c r="AR3123" s="18"/>
      <c r="AX3123" s="18"/>
      <c r="BD3123" s="18"/>
      <c r="BJ3123" s="18"/>
      <c r="BP3123" s="18"/>
      <c r="BV3123" s="18"/>
      <c r="CB3123" s="18"/>
    </row>
    <row r="3124" spans="4:80" s="1" customFormat="1" x14ac:dyDescent="0.35">
      <c r="D3124" s="18"/>
      <c r="J3124" s="18"/>
      <c r="O3124" s="36"/>
      <c r="T3124" s="36"/>
      <c r="Z3124" s="18"/>
      <c r="AF3124" s="18"/>
      <c r="AL3124" s="18"/>
      <c r="AR3124" s="18"/>
      <c r="AX3124" s="18"/>
      <c r="BD3124" s="18"/>
      <c r="BJ3124" s="18"/>
      <c r="BP3124" s="18"/>
      <c r="BV3124" s="18"/>
      <c r="CB3124" s="18"/>
    </row>
    <row r="3125" spans="4:80" s="1" customFormat="1" x14ac:dyDescent="0.35">
      <c r="D3125" s="18"/>
      <c r="J3125" s="18"/>
      <c r="O3125" s="36"/>
      <c r="T3125" s="36"/>
      <c r="Z3125" s="18"/>
      <c r="AF3125" s="18"/>
      <c r="AL3125" s="18"/>
      <c r="AR3125" s="18"/>
      <c r="AX3125" s="18"/>
      <c r="BD3125" s="18"/>
      <c r="BJ3125" s="18"/>
      <c r="BP3125" s="18"/>
      <c r="BV3125" s="18"/>
      <c r="CB3125" s="18"/>
    </row>
    <row r="3126" spans="4:80" s="1" customFormat="1" x14ac:dyDescent="0.35">
      <c r="D3126" s="18"/>
      <c r="J3126" s="18"/>
      <c r="O3126" s="36"/>
      <c r="T3126" s="36"/>
      <c r="Z3126" s="18"/>
      <c r="AF3126" s="18"/>
      <c r="AL3126" s="18"/>
      <c r="AR3126" s="18"/>
      <c r="AX3126" s="18"/>
      <c r="BD3126" s="18"/>
      <c r="BJ3126" s="18"/>
      <c r="BP3126" s="18"/>
      <c r="BV3126" s="18"/>
      <c r="CB3126" s="18"/>
    </row>
    <row r="3127" spans="4:80" s="1" customFormat="1" x14ac:dyDescent="0.35">
      <c r="D3127" s="18"/>
      <c r="J3127" s="18"/>
      <c r="O3127" s="36"/>
      <c r="T3127" s="36"/>
      <c r="Z3127" s="18"/>
      <c r="AF3127" s="18"/>
      <c r="AL3127" s="18"/>
      <c r="AR3127" s="18"/>
      <c r="AX3127" s="18"/>
      <c r="BD3127" s="18"/>
      <c r="BJ3127" s="18"/>
      <c r="BP3127" s="18"/>
      <c r="BV3127" s="18"/>
      <c r="CB3127" s="18"/>
    </row>
    <row r="3128" spans="4:80" s="1" customFormat="1" x14ac:dyDescent="0.35">
      <c r="D3128" s="18"/>
      <c r="J3128" s="18"/>
      <c r="O3128" s="36"/>
      <c r="T3128" s="36"/>
      <c r="Z3128" s="18"/>
      <c r="AF3128" s="18"/>
      <c r="AL3128" s="18"/>
      <c r="AR3128" s="18"/>
      <c r="AX3128" s="18"/>
      <c r="BD3128" s="18"/>
      <c r="BJ3128" s="18"/>
      <c r="BP3128" s="18"/>
      <c r="BV3128" s="18"/>
      <c r="CB3128" s="18"/>
    </row>
    <row r="3129" spans="4:80" s="1" customFormat="1" x14ac:dyDescent="0.35">
      <c r="D3129" s="18"/>
      <c r="J3129" s="18"/>
      <c r="O3129" s="36"/>
      <c r="T3129" s="36"/>
      <c r="Z3129" s="18"/>
      <c r="AF3129" s="18"/>
      <c r="AL3129" s="18"/>
      <c r="AR3129" s="18"/>
      <c r="AX3129" s="18"/>
      <c r="BD3129" s="18"/>
      <c r="BJ3129" s="18"/>
      <c r="BP3129" s="18"/>
      <c r="BV3129" s="18"/>
      <c r="CB3129" s="18"/>
    </row>
    <row r="3130" spans="4:80" s="1" customFormat="1" x14ac:dyDescent="0.35">
      <c r="D3130" s="18"/>
      <c r="J3130" s="18"/>
      <c r="O3130" s="36"/>
      <c r="T3130" s="36"/>
      <c r="Z3130" s="18"/>
      <c r="AF3130" s="18"/>
      <c r="AL3130" s="18"/>
      <c r="AR3130" s="18"/>
      <c r="AX3130" s="18"/>
      <c r="BD3130" s="18"/>
      <c r="BJ3130" s="18"/>
      <c r="BP3130" s="18"/>
      <c r="BV3130" s="18"/>
      <c r="CB3130" s="18"/>
    </row>
    <row r="3131" spans="4:80" s="1" customFormat="1" x14ac:dyDescent="0.35">
      <c r="D3131" s="18"/>
      <c r="J3131" s="18"/>
      <c r="O3131" s="36"/>
      <c r="T3131" s="36"/>
      <c r="Z3131" s="18"/>
      <c r="AF3131" s="18"/>
      <c r="AL3131" s="18"/>
      <c r="AR3131" s="18"/>
      <c r="AX3131" s="18"/>
      <c r="BD3131" s="18"/>
      <c r="BJ3131" s="18"/>
      <c r="BP3131" s="18"/>
      <c r="BV3131" s="18"/>
      <c r="CB3131" s="18"/>
    </row>
    <row r="3132" spans="4:80" s="1" customFormat="1" x14ac:dyDescent="0.35">
      <c r="D3132" s="18"/>
      <c r="J3132" s="18"/>
      <c r="O3132" s="36"/>
      <c r="T3132" s="36"/>
      <c r="Z3132" s="18"/>
      <c r="AF3132" s="18"/>
      <c r="AL3132" s="18"/>
      <c r="AR3132" s="18"/>
      <c r="AX3132" s="18"/>
      <c r="BD3132" s="18"/>
      <c r="BJ3132" s="18"/>
      <c r="BP3132" s="18"/>
      <c r="BV3132" s="18"/>
      <c r="CB3132" s="18"/>
    </row>
    <row r="3133" spans="4:80" s="1" customFormat="1" x14ac:dyDescent="0.35">
      <c r="D3133" s="18"/>
      <c r="J3133" s="18"/>
      <c r="O3133" s="36"/>
      <c r="T3133" s="36"/>
      <c r="Z3133" s="18"/>
      <c r="AF3133" s="18"/>
      <c r="AL3133" s="18"/>
      <c r="AR3133" s="18"/>
      <c r="AX3133" s="18"/>
      <c r="BD3133" s="18"/>
      <c r="BJ3133" s="18"/>
      <c r="BP3133" s="18"/>
      <c r="BV3133" s="18"/>
      <c r="CB3133" s="18"/>
    </row>
    <row r="3134" spans="4:80" s="1" customFormat="1" x14ac:dyDescent="0.35">
      <c r="D3134" s="18"/>
      <c r="J3134" s="18"/>
      <c r="O3134" s="36"/>
      <c r="T3134" s="36"/>
      <c r="Z3134" s="18"/>
      <c r="AF3134" s="18"/>
      <c r="AL3134" s="18"/>
      <c r="AR3134" s="18"/>
      <c r="AX3134" s="18"/>
      <c r="BD3134" s="18"/>
      <c r="BJ3134" s="18"/>
      <c r="BP3134" s="18"/>
      <c r="BV3134" s="18"/>
      <c r="CB3134" s="18"/>
    </row>
    <row r="3135" spans="4:80" s="1" customFormat="1" x14ac:dyDescent="0.35">
      <c r="D3135" s="18"/>
      <c r="J3135" s="18"/>
      <c r="O3135" s="36"/>
      <c r="T3135" s="36"/>
      <c r="Z3135" s="18"/>
      <c r="AF3135" s="18"/>
      <c r="AL3135" s="18"/>
      <c r="AR3135" s="18"/>
      <c r="AX3135" s="18"/>
      <c r="BD3135" s="18"/>
      <c r="BJ3135" s="18"/>
      <c r="BP3135" s="18"/>
      <c r="BV3135" s="18"/>
      <c r="CB3135" s="18"/>
    </row>
    <row r="3136" spans="4:80" s="1" customFormat="1" x14ac:dyDescent="0.35">
      <c r="D3136" s="18"/>
      <c r="J3136" s="18"/>
      <c r="O3136" s="36"/>
      <c r="T3136" s="36"/>
      <c r="Z3136" s="18"/>
      <c r="AF3136" s="18"/>
      <c r="AL3136" s="18"/>
      <c r="AR3136" s="18"/>
      <c r="AX3136" s="18"/>
      <c r="BD3136" s="18"/>
      <c r="BJ3136" s="18"/>
      <c r="BP3136" s="18"/>
      <c r="BV3136" s="18"/>
      <c r="CB3136" s="18"/>
    </row>
    <row r="3137" spans="4:80" s="1" customFormat="1" x14ac:dyDescent="0.35">
      <c r="D3137" s="18"/>
      <c r="J3137" s="18"/>
      <c r="O3137" s="36"/>
      <c r="T3137" s="36"/>
      <c r="Z3137" s="18"/>
      <c r="AF3137" s="18"/>
      <c r="AL3137" s="18"/>
      <c r="AR3137" s="18"/>
      <c r="AX3137" s="18"/>
      <c r="BD3137" s="18"/>
      <c r="BJ3137" s="18"/>
      <c r="BP3137" s="18"/>
      <c r="BV3137" s="18"/>
      <c r="CB3137" s="18"/>
    </row>
    <row r="3138" spans="4:80" s="1" customFormat="1" x14ac:dyDescent="0.35">
      <c r="D3138" s="18"/>
      <c r="J3138" s="18"/>
      <c r="O3138" s="36"/>
      <c r="T3138" s="36"/>
      <c r="Z3138" s="18"/>
      <c r="AF3138" s="18"/>
      <c r="AL3138" s="18"/>
      <c r="AR3138" s="18"/>
      <c r="AX3138" s="18"/>
      <c r="BD3138" s="18"/>
      <c r="BJ3138" s="18"/>
      <c r="BP3138" s="18"/>
      <c r="BV3138" s="18"/>
      <c r="CB3138" s="18"/>
    </row>
    <row r="3139" spans="4:80" s="1" customFormat="1" x14ac:dyDescent="0.35">
      <c r="D3139" s="18"/>
      <c r="J3139" s="18"/>
      <c r="O3139" s="36"/>
      <c r="T3139" s="36"/>
      <c r="Z3139" s="18"/>
      <c r="AF3139" s="18"/>
      <c r="AL3139" s="18"/>
      <c r="AR3139" s="18"/>
      <c r="AX3139" s="18"/>
      <c r="BD3139" s="18"/>
      <c r="BJ3139" s="18"/>
      <c r="BP3139" s="18"/>
      <c r="BV3139" s="18"/>
      <c r="CB3139" s="18"/>
    </row>
    <row r="3140" spans="4:80" s="1" customFormat="1" x14ac:dyDescent="0.35">
      <c r="D3140" s="18"/>
      <c r="J3140" s="18"/>
      <c r="O3140" s="36"/>
      <c r="T3140" s="36"/>
      <c r="Z3140" s="18"/>
      <c r="AF3140" s="18"/>
      <c r="AL3140" s="18"/>
      <c r="AR3140" s="18"/>
      <c r="AX3140" s="18"/>
      <c r="BD3140" s="18"/>
      <c r="BJ3140" s="18"/>
      <c r="BP3140" s="18"/>
      <c r="BV3140" s="18"/>
      <c r="CB3140" s="18"/>
    </row>
    <row r="3141" spans="4:80" s="1" customFormat="1" x14ac:dyDescent="0.35">
      <c r="D3141" s="18"/>
      <c r="J3141" s="18"/>
      <c r="O3141" s="36"/>
      <c r="T3141" s="36"/>
      <c r="Z3141" s="18"/>
      <c r="AF3141" s="18"/>
      <c r="AL3141" s="18"/>
      <c r="AR3141" s="18"/>
      <c r="AX3141" s="18"/>
      <c r="BD3141" s="18"/>
      <c r="BJ3141" s="18"/>
      <c r="BP3141" s="18"/>
      <c r="BV3141" s="18"/>
      <c r="CB3141" s="18"/>
    </row>
    <row r="3142" spans="4:80" s="1" customFormat="1" x14ac:dyDescent="0.35">
      <c r="D3142" s="18"/>
      <c r="J3142" s="18"/>
      <c r="O3142" s="36"/>
      <c r="T3142" s="36"/>
      <c r="Z3142" s="18"/>
      <c r="AF3142" s="18"/>
      <c r="AL3142" s="18"/>
      <c r="AR3142" s="18"/>
      <c r="AX3142" s="18"/>
      <c r="BD3142" s="18"/>
      <c r="BJ3142" s="18"/>
      <c r="BP3142" s="18"/>
      <c r="BV3142" s="18"/>
      <c r="CB3142" s="18"/>
    </row>
    <row r="3143" spans="4:80" s="1" customFormat="1" x14ac:dyDescent="0.35">
      <c r="D3143" s="18"/>
      <c r="J3143" s="18"/>
      <c r="O3143" s="36"/>
      <c r="T3143" s="36"/>
      <c r="Z3143" s="18"/>
      <c r="AF3143" s="18"/>
      <c r="AL3143" s="18"/>
      <c r="AR3143" s="18"/>
      <c r="AX3143" s="18"/>
      <c r="BD3143" s="18"/>
      <c r="BJ3143" s="18"/>
      <c r="BP3143" s="18"/>
      <c r="BV3143" s="18"/>
      <c r="CB3143" s="18"/>
    </row>
    <row r="3144" spans="4:80" s="1" customFormat="1" x14ac:dyDescent="0.35">
      <c r="D3144" s="18"/>
      <c r="J3144" s="18"/>
      <c r="O3144" s="36"/>
      <c r="T3144" s="36"/>
      <c r="Z3144" s="18"/>
      <c r="AF3144" s="18"/>
      <c r="AL3144" s="18"/>
      <c r="AR3144" s="18"/>
      <c r="AX3144" s="18"/>
      <c r="BD3144" s="18"/>
      <c r="BJ3144" s="18"/>
      <c r="BP3144" s="18"/>
      <c r="BV3144" s="18"/>
      <c r="CB3144" s="18"/>
    </row>
    <row r="3145" spans="4:80" s="1" customFormat="1" x14ac:dyDescent="0.35">
      <c r="D3145" s="18"/>
      <c r="J3145" s="18"/>
      <c r="O3145" s="36"/>
      <c r="T3145" s="36"/>
      <c r="Z3145" s="18"/>
      <c r="AF3145" s="18"/>
      <c r="AL3145" s="18"/>
      <c r="AR3145" s="18"/>
      <c r="AX3145" s="18"/>
      <c r="BD3145" s="18"/>
      <c r="BJ3145" s="18"/>
      <c r="BP3145" s="18"/>
      <c r="BV3145" s="18"/>
      <c r="CB3145" s="18"/>
    </row>
    <row r="3146" spans="4:80" s="1" customFormat="1" x14ac:dyDescent="0.35">
      <c r="D3146" s="18"/>
      <c r="J3146" s="18"/>
      <c r="O3146" s="36"/>
      <c r="T3146" s="36"/>
      <c r="Z3146" s="18"/>
      <c r="AF3146" s="18"/>
      <c r="AL3146" s="18"/>
      <c r="AR3146" s="18"/>
      <c r="AX3146" s="18"/>
      <c r="BD3146" s="18"/>
      <c r="BJ3146" s="18"/>
      <c r="BP3146" s="18"/>
      <c r="BV3146" s="18"/>
      <c r="CB3146" s="18"/>
    </row>
    <row r="3147" spans="4:80" s="1" customFormat="1" x14ac:dyDescent="0.35">
      <c r="D3147" s="18"/>
      <c r="J3147" s="18"/>
      <c r="O3147" s="36"/>
      <c r="T3147" s="36"/>
      <c r="Z3147" s="18"/>
      <c r="AF3147" s="18"/>
      <c r="AL3147" s="18"/>
      <c r="AR3147" s="18"/>
      <c r="AX3147" s="18"/>
      <c r="BD3147" s="18"/>
      <c r="BJ3147" s="18"/>
      <c r="BP3147" s="18"/>
      <c r="BV3147" s="18"/>
      <c r="CB3147" s="18"/>
    </row>
    <row r="3148" spans="4:80" s="1" customFormat="1" x14ac:dyDescent="0.35">
      <c r="D3148" s="18"/>
      <c r="J3148" s="18"/>
      <c r="O3148" s="36"/>
      <c r="T3148" s="36"/>
      <c r="Z3148" s="18"/>
      <c r="AF3148" s="18"/>
      <c r="AL3148" s="18"/>
      <c r="AR3148" s="18"/>
      <c r="AX3148" s="18"/>
      <c r="BD3148" s="18"/>
      <c r="BJ3148" s="18"/>
      <c r="BP3148" s="18"/>
      <c r="BV3148" s="18"/>
      <c r="CB3148" s="18"/>
    </row>
    <row r="3149" spans="4:80" s="1" customFormat="1" x14ac:dyDescent="0.35">
      <c r="D3149" s="18"/>
      <c r="J3149" s="18"/>
      <c r="O3149" s="36"/>
      <c r="T3149" s="36"/>
      <c r="Z3149" s="18"/>
      <c r="AF3149" s="18"/>
      <c r="AL3149" s="18"/>
      <c r="AR3149" s="18"/>
      <c r="AX3149" s="18"/>
      <c r="BD3149" s="18"/>
      <c r="BJ3149" s="18"/>
      <c r="BP3149" s="18"/>
      <c r="BV3149" s="18"/>
      <c r="CB3149" s="18"/>
    </row>
    <row r="3150" spans="4:80" s="1" customFormat="1" x14ac:dyDescent="0.35">
      <c r="D3150" s="18"/>
      <c r="J3150" s="18"/>
      <c r="O3150" s="36"/>
      <c r="T3150" s="36"/>
      <c r="Z3150" s="18"/>
      <c r="AF3150" s="18"/>
      <c r="AL3150" s="18"/>
      <c r="AR3150" s="18"/>
      <c r="AX3150" s="18"/>
      <c r="BD3150" s="18"/>
      <c r="BJ3150" s="18"/>
      <c r="BP3150" s="18"/>
      <c r="BV3150" s="18"/>
      <c r="CB3150" s="18"/>
    </row>
    <row r="3151" spans="4:80" s="1" customFormat="1" x14ac:dyDescent="0.35">
      <c r="D3151" s="18"/>
      <c r="J3151" s="18"/>
      <c r="O3151" s="36"/>
      <c r="T3151" s="36"/>
      <c r="Z3151" s="18"/>
      <c r="AF3151" s="18"/>
      <c r="AL3151" s="18"/>
      <c r="AR3151" s="18"/>
      <c r="AX3151" s="18"/>
      <c r="BD3151" s="18"/>
      <c r="BJ3151" s="18"/>
      <c r="BP3151" s="18"/>
      <c r="BV3151" s="18"/>
      <c r="CB3151" s="18"/>
    </row>
    <row r="3152" spans="4:80" s="1" customFormat="1" x14ac:dyDescent="0.35">
      <c r="D3152" s="18"/>
      <c r="J3152" s="18"/>
      <c r="O3152" s="36"/>
      <c r="T3152" s="36"/>
      <c r="Z3152" s="18"/>
      <c r="AF3152" s="18"/>
      <c r="AL3152" s="18"/>
      <c r="AR3152" s="18"/>
      <c r="AX3152" s="18"/>
      <c r="BD3152" s="18"/>
      <c r="BJ3152" s="18"/>
      <c r="BP3152" s="18"/>
      <c r="BV3152" s="18"/>
      <c r="CB3152" s="18"/>
    </row>
    <row r="3153" spans="4:80" s="1" customFormat="1" x14ac:dyDescent="0.35">
      <c r="D3153" s="18"/>
      <c r="J3153" s="18"/>
      <c r="O3153" s="36"/>
      <c r="T3153" s="36"/>
      <c r="Z3153" s="18"/>
      <c r="AF3153" s="18"/>
      <c r="AL3153" s="18"/>
      <c r="AR3153" s="18"/>
      <c r="AX3153" s="18"/>
      <c r="BD3153" s="18"/>
      <c r="BJ3153" s="18"/>
      <c r="BP3153" s="18"/>
      <c r="BV3153" s="18"/>
      <c r="CB3153" s="18"/>
    </row>
    <row r="3154" spans="4:80" s="1" customFormat="1" x14ac:dyDescent="0.35">
      <c r="D3154" s="18"/>
      <c r="J3154" s="18"/>
      <c r="O3154" s="36"/>
      <c r="T3154" s="36"/>
      <c r="Z3154" s="18"/>
      <c r="AF3154" s="18"/>
      <c r="AL3154" s="18"/>
      <c r="AR3154" s="18"/>
      <c r="AX3154" s="18"/>
      <c r="BD3154" s="18"/>
      <c r="BJ3154" s="18"/>
      <c r="BP3154" s="18"/>
      <c r="BV3154" s="18"/>
      <c r="CB3154" s="18"/>
    </row>
    <row r="3155" spans="4:80" s="1" customFormat="1" x14ac:dyDescent="0.35">
      <c r="D3155" s="18"/>
      <c r="J3155" s="18"/>
      <c r="O3155" s="36"/>
      <c r="T3155" s="36"/>
      <c r="Z3155" s="18"/>
      <c r="AF3155" s="18"/>
      <c r="AL3155" s="18"/>
      <c r="AR3155" s="18"/>
      <c r="AX3155" s="18"/>
      <c r="BD3155" s="18"/>
      <c r="BJ3155" s="18"/>
      <c r="BP3155" s="18"/>
      <c r="BV3155" s="18"/>
      <c r="CB3155" s="18"/>
    </row>
    <row r="3156" spans="4:80" s="1" customFormat="1" x14ac:dyDescent="0.35">
      <c r="D3156" s="18"/>
      <c r="J3156" s="18"/>
      <c r="O3156" s="36"/>
      <c r="T3156" s="36"/>
      <c r="Z3156" s="18"/>
      <c r="AF3156" s="18"/>
      <c r="AL3156" s="18"/>
      <c r="AR3156" s="18"/>
      <c r="AX3156" s="18"/>
      <c r="BD3156" s="18"/>
      <c r="BJ3156" s="18"/>
      <c r="BP3156" s="18"/>
      <c r="BV3156" s="18"/>
      <c r="CB3156" s="18"/>
    </row>
    <row r="3157" spans="4:80" s="1" customFormat="1" x14ac:dyDescent="0.35">
      <c r="D3157" s="18"/>
      <c r="J3157" s="18"/>
      <c r="O3157" s="36"/>
      <c r="T3157" s="36"/>
      <c r="Z3157" s="18"/>
      <c r="AF3157" s="18"/>
      <c r="AL3157" s="18"/>
      <c r="AR3157" s="18"/>
      <c r="AX3157" s="18"/>
      <c r="BD3157" s="18"/>
      <c r="BJ3157" s="18"/>
      <c r="BP3157" s="18"/>
      <c r="BV3157" s="18"/>
      <c r="CB3157" s="18"/>
    </row>
    <row r="3158" spans="4:80" s="1" customFormat="1" x14ac:dyDescent="0.35">
      <c r="D3158" s="18"/>
      <c r="J3158" s="18"/>
      <c r="O3158" s="36"/>
      <c r="T3158" s="36"/>
      <c r="Z3158" s="18"/>
      <c r="AF3158" s="18"/>
      <c r="AL3158" s="18"/>
      <c r="AR3158" s="18"/>
      <c r="AX3158" s="18"/>
      <c r="BD3158" s="18"/>
      <c r="BJ3158" s="18"/>
      <c r="BP3158" s="18"/>
      <c r="BV3158" s="18"/>
      <c r="CB3158" s="18"/>
    </row>
    <row r="3159" spans="4:80" s="1" customFormat="1" x14ac:dyDescent="0.35">
      <c r="D3159" s="18"/>
      <c r="J3159" s="18"/>
      <c r="O3159" s="36"/>
      <c r="T3159" s="36"/>
      <c r="Z3159" s="18"/>
      <c r="AF3159" s="18"/>
      <c r="AL3159" s="18"/>
      <c r="AR3159" s="18"/>
      <c r="AX3159" s="18"/>
      <c r="BD3159" s="18"/>
      <c r="BJ3159" s="18"/>
      <c r="BP3159" s="18"/>
      <c r="BV3159" s="18"/>
      <c r="CB3159" s="18"/>
    </row>
    <row r="3160" spans="4:80" s="1" customFormat="1" x14ac:dyDescent="0.35">
      <c r="D3160" s="18"/>
      <c r="J3160" s="18"/>
      <c r="O3160" s="36"/>
      <c r="T3160" s="36"/>
      <c r="Z3160" s="18"/>
      <c r="AF3160" s="18"/>
      <c r="AL3160" s="18"/>
      <c r="AR3160" s="18"/>
      <c r="AX3160" s="18"/>
      <c r="BD3160" s="18"/>
      <c r="BJ3160" s="18"/>
      <c r="BP3160" s="18"/>
      <c r="BV3160" s="18"/>
      <c r="CB3160" s="18"/>
    </row>
    <row r="3161" spans="4:80" s="1" customFormat="1" x14ac:dyDescent="0.35">
      <c r="D3161" s="18"/>
      <c r="J3161" s="18"/>
      <c r="O3161" s="36"/>
      <c r="T3161" s="36"/>
      <c r="Z3161" s="18"/>
      <c r="AF3161" s="18"/>
      <c r="AL3161" s="18"/>
      <c r="AR3161" s="18"/>
      <c r="AX3161" s="18"/>
      <c r="BD3161" s="18"/>
      <c r="BJ3161" s="18"/>
      <c r="BP3161" s="18"/>
      <c r="BV3161" s="18"/>
      <c r="CB3161" s="18"/>
    </row>
    <row r="3162" spans="4:80" s="1" customFormat="1" x14ac:dyDescent="0.35">
      <c r="D3162" s="18"/>
      <c r="J3162" s="18"/>
      <c r="O3162" s="36"/>
      <c r="T3162" s="36"/>
      <c r="Z3162" s="18"/>
      <c r="AF3162" s="18"/>
      <c r="AL3162" s="18"/>
      <c r="AR3162" s="18"/>
      <c r="AX3162" s="18"/>
      <c r="BD3162" s="18"/>
      <c r="BJ3162" s="18"/>
      <c r="BP3162" s="18"/>
      <c r="BV3162" s="18"/>
      <c r="CB3162" s="18"/>
    </row>
    <row r="3163" spans="4:80" s="1" customFormat="1" x14ac:dyDescent="0.35">
      <c r="D3163" s="18"/>
      <c r="J3163" s="18"/>
      <c r="O3163" s="36"/>
      <c r="T3163" s="36"/>
      <c r="Z3163" s="18"/>
      <c r="AF3163" s="18"/>
      <c r="AL3163" s="18"/>
      <c r="AR3163" s="18"/>
      <c r="AX3163" s="18"/>
      <c r="BD3163" s="18"/>
      <c r="BJ3163" s="18"/>
      <c r="BP3163" s="18"/>
      <c r="BV3163" s="18"/>
      <c r="CB3163" s="18"/>
    </row>
    <row r="3164" spans="4:80" s="1" customFormat="1" x14ac:dyDescent="0.35">
      <c r="D3164" s="18"/>
      <c r="J3164" s="18"/>
      <c r="O3164" s="36"/>
      <c r="T3164" s="36"/>
      <c r="Z3164" s="18"/>
      <c r="AF3164" s="18"/>
      <c r="AL3164" s="18"/>
      <c r="AR3164" s="18"/>
      <c r="AX3164" s="18"/>
      <c r="BD3164" s="18"/>
      <c r="BJ3164" s="18"/>
      <c r="BP3164" s="18"/>
      <c r="BV3164" s="18"/>
      <c r="CB3164" s="18"/>
    </row>
    <row r="3165" spans="4:80" s="1" customFormat="1" x14ac:dyDescent="0.35">
      <c r="D3165" s="18"/>
      <c r="J3165" s="18"/>
      <c r="O3165" s="36"/>
      <c r="T3165" s="36"/>
      <c r="Z3165" s="18"/>
      <c r="AF3165" s="18"/>
      <c r="AL3165" s="18"/>
      <c r="AR3165" s="18"/>
      <c r="AX3165" s="18"/>
      <c r="BD3165" s="18"/>
      <c r="BJ3165" s="18"/>
      <c r="BP3165" s="18"/>
      <c r="BV3165" s="18"/>
      <c r="CB3165" s="18"/>
    </row>
    <row r="3166" spans="4:80" s="1" customFormat="1" x14ac:dyDescent="0.35">
      <c r="D3166" s="18"/>
      <c r="J3166" s="18"/>
      <c r="O3166" s="36"/>
      <c r="T3166" s="36"/>
      <c r="Z3166" s="18"/>
      <c r="AF3166" s="18"/>
      <c r="AL3166" s="18"/>
      <c r="AR3166" s="18"/>
      <c r="AX3166" s="18"/>
      <c r="BD3166" s="18"/>
      <c r="BJ3166" s="18"/>
      <c r="BP3166" s="18"/>
      <c r="BV3166" s="18"/>
      <c r="CB3166" s="18"/>
    </row>
    <row r="3167" spans="4:80" s="1" customFormat="1" x14ac:dyDescent="0.35">
      <c r="D3167" s="18"/>
      <c r="J3167" s="18"/>
      <c r="O3167" s="36"/>
      <c r="T3167" s="36"/>
      <c r="Z3167" s="18"/>
      <c r="AF3167" s="18"/>
      <c r="AL3167" s="18"/>
      <c r="AR3167" s="18"/>
      <c r="AX3167" s="18"/>
      <c r="BD3167" s="18"/>
      <c r="BJ3167" s="18"/>
      <c r="BP3167" s="18"/>
      <c r="BV3167" s="18"/>
      <c r="CB3167" s="18"/>
    </row>
    <row r="3168" spans="4:80" s="1" customFormat="1" x14ac:dyDescent="0.35">
      <c r="D3168" s="18"/>
      <c r="J3168" s="18"/>
      <c r="O3168" s="36"/>
      <c r="T3168" s="36"/>
      <c r="Z3168" s="18"/>
      <c r="AF3168" s="18"/>
      <c r="AL3168" s="18"/>
      <c r="AR3168" s="18"/>
      <c r="AX3168" s="18"/>
      <c r="BD3168" s="18"/>
      <c r="BJ3168" s="18"/>
      <c r="BP3168" s="18"/>
      <c r="BV3168" s="18"/>
      <c r="CB3168" s="18"/>
    </row>
    <row r="3169" spans="4:80" s="1" customFormat="1" x14ac:dyDescent="0.35">
      <c r="D3169" s="18"/>
      <c r="J3169" s="18"/>
      <c r="O3169" s="36"/>
      <c r="T3169" s="36"/>
      <c r="Z3169" s="18"/>
      <c r="AF3169" s="18"/>
      <c r="AL3169" s="18"/>
      <c r="AR3169" s="18"/>
      <c r="AX3169" s="18"/>
      <c r="BD3169" s="18"/>
      <c r="BJ3169" s="18"/>
      <c r="BP3169" s="18"/>
      <c r="BV3169" s="18"/>
      <c r="CB3169" s="18"/>
    </row>
    <row r="3170" spans="4:80" s="1" customFormat="1" x14ac:dyDescent="0.35">
      <c r="D3170" s="18"/>
      <c r="J3170" s="18"/>
      <c r="O3170" s="36"/>
      <c r="T3170" s="36"/>
      <c r="Z3170" s="18"/>
      <c r="AF3170" s="18"/>
      <c r="AL3170" s="18"/>
      <c r="AR3170" s="18"/>
      <c r="AX3170" s="18"/>
      <c r="BD3170" s="18"/>
      <c r="BJ3170" s="18"/>
      <c r="BP3170" s="18"/>
      <c r="BV3170" s="18"/>
      <c r="CB3170" s="18"/>
    </row>
    <row r="3171" spans="4:80" s="1" customFormat="1" x14ac:dyDescent="0.35">
      <c r="D3171" s="18"/>
      <c r="J3171" s="18"/>
      <c r="O3171" s="36"/>
      <c r="T3171" s="36"/>
      <c r="Z3171" s="18"/>
      <c r="AF3171" s="18"/>
      <c r="AL3171" s="18"/>
      <c r="AR3171" s="18"/>
      <c r="AX3171" s="18"/>
      <c r="BD3171" s="18"/>
      <c r="BJ3171" s="18"/>
      <c r="BP3171" s="18"/>
      <c r="BV3171" s="18"/>
      <c r="CB3171" s="18"/>
    </row>
    <row r="3172" spans="4:80" s="1" customFormat="1" x14ac:dyDescent="0.35">
      <c r="D3172" s="18"/>
      <c r="J3172" s="18"/>
      <c r="O3172" s="36"/>
      <c r="T3172" s="36"/>
      <c r="Z3172" s="18"/>
      <c r="AF3172" s="18"/>
      <c r="AL3172" s="18"/>
      <c r="AR3172" s="18"/>
      <c r="AX3172" s="18"/>
      <c r="BD3172" s="18"/>
      <c r="BJ3172" s="18"/>
      <c r="BP3172" s="18"/>
      <c r="BV3172" s="18"/>
      <c r="CB3172" s="18"/>
    </row>
    <row r="3173" spans="4:80" s="1" customFormat="1" x14ac:dyDescent="0.35">
      <c r="D3173" s="18"/>
      <c r="J3173" s="18"/>
      <c r="O3173" s="36"/>
      <c r="T3173" s="36"/>
      <c r="Z3173" s="18"/>
      <c r="AF3173" s="18"/>
      <c r="AL3173" s="18"/>
      <c r="AR3173" s="18"/>
      <c r="AX3173" s="18"/>
      <c r="BD3173" s="18"/>
      <c r="BJ3173" s="18"/>
      <c r="BP3173" s="18"/>
      <c r="BV3173" s="18"/>
      <c r="CB3173" s="18"/>
    </row>
    <row r="3174" spans="4:80" s="1" customFormat="1" x14ac:dyDescent="0.35">
      <c r="D3174" s="18"/>
      <c r="J3174" s="18"/>
      <c r="O3174" s="36"/>
      <c r="T3174" s="36"/>
      <c r="Z3174" s="18"/>
      <c r="AF3174" s="18"/>
      <c r="AL3174" s="18"/>
      <c r="AR3174" s="18"/>
      <c r="AX3174" s="18"/>
      <c r="BD3174" s="18"/>
      <c r="BJ3174" s="18"/>
      <c r="BP3174" s="18"/>
      <c r="BV3174" s="18"/>
      <c r="CB3174" s="18"/>
    </row>
    <row r="3175" spans="4:80" s="1" customFormat="1" x14ac:dyDescent="0.35">
      <c r="D3175" s="18"/>
      <c r="J3175" s="18"/>
      <c r="O3175" s="36"/>
      <c r="T3175" s="36"/>
      <c r="Z3175" s="18"/>
      <c r="AF3175" s="18"/>
      <c r="AL3175" s="18"/>
      <c r="AR3175" s="18"/>
      <c r="AX3175" s="18"/>
      <c r="BD3175" s="18"/>
      <c r="BJ3175" s="18"/>
      <c r="BP3175" s="18"/>
      <c r="BV3175" s="18"/>
      <c r="CB3175" s="18"/>
    </row>
    <row r="3176" spans="4:80" s="1" customFormat="1" x14ac:dyDescent="0.35">
      <c r="D3176" s="18"/>
      <c r="J3176" s="18"/>
      <c r="O3176" s="36"/>
      <c r="T3176" s="36"/>
      <c r="Z3176" s="18"/>
      <c r="AF3176" s="18"/>
      <c r="AL3176" s="18"/>
      <c r="AR3176" s="18"/>
      <c r="AX3176" s="18"/>
      <c r="BD3176" s="18"/>
      <c r="BJ3176" s="18"/>
      <c r="BP3176" s="18"/>
      <c r="BV3176" s="18"/>
      <c r="CB3176" s="18"/>
    </row>
    <row r="3177" spans="4:80" s="1" customFormat="1" x14ac:dyDescent="0.35">
      <c r="D3177" s="18"/>
      <c r="J3177" s="18"/>
      <c r="O3177" s="36"/>
      <c r="T3177" s="36"/>
      <c r="Z3177" s="18"/>
      <c r="AF3177" s="18"/>
      <c r="AL3177" s="18"/>
      <c r="AR3177" s="18"/>
      <c r="AX3177" s="18"/>
      <c r="BD3177" s="18"/>
      <c r="BJ3177" s="18"/>
      <c r="BP3177" s="18"/>
      <c r="BV3177" s="18"/>
      <c r="CB3177" s="18"/>
    </row>
    <row r="3178" spans="4:80" s="1" customFormat="1" x14ac:dyDescent="0.35">
      <c r="D3178" s="18"/>
      <c r="J3178" s="18"/>
      <c r="O3178" s="36"/>
      <c r="T3178" s="36"/>
      <c r="Z3178" s="18"/>
      <c r="AF3178" s="18"/>
      <c r="AL3178" s="18"/>
      <c r="AR3178" s="18"/>
      <c r="AX3178" s="18"/>
      <c r="BD3178" s="18"/>
      <c r="BJ3178" s="18"/>
      <c r="BP3178" s="18"/>
      <c r="BV3178" s="18"/>
      <c r="CB3178" s="18"/>
    </row>
    <row r="3179" spans="4:80" s="1" customFormat="1" x14ac:dyDescent="0.35">
      <c r="D3179" s="18"/>
      <c r="J3179" s="18"/>
      <c r="O3179" s="36"/>
      <c r="T3179" s="36"/>
      <c r="Z3179" s="18"/>
      <c r="AF3179" s="18"/>
      <c r="AL3179" s="18"/>
      <c r="AR3179" s="18"/>
      <c r="AX3179" s="18"/>
      <c r="BD3179" s="18"/>
      <c r="BJ3179" s="18"/>
      <c r="BP3179" s="18"/>
      <c r="BV3179" s="18"/>
      <c r="CB3179" s="18"/>
    </row>
    <row r="3180" spans="4:80" s="1" customFormat="1" x14ac:dyDescent="0.35">
      <c r="D3180" s="18"/>
      <c r="J3180" s="18"/>
      <c r="O3180" s="36"/>
      <c r="T3180" s="36"/>
      <c r="Z3180" s="18"/>
      <c r="AF3180" s="18"/>
      <c r="AL3180" s="18"/>
      <c r="AR3180" s="18"/>
      <c r="AX3180" s="18"/>
      <c r="BD3180" s="18"/>
      <c r="BJ3180" s="18"/>
      <c r="BP3180" s="18"/>
      <c r="BV3180" s="18"/>
      <c r="CB3180" s="18"/>
    </row>
    <row r="3181" spans="4:80" s="1" customFormat="1" x14ac:dyDescent="0.35">
      <c r="D3181" s="18"/>
      <c r="J3181" s="18"/>
      <c r="O3181" s="36"/>
      <c r="T3181" s="36"/>
      <c r="Z3181" s="18"/>
      <c r="AF3181" s="18"/>
      <c r="AL3181" s="18"/>
      <c r="AR3181" s="18"/>
      <c r="AX3181" s="18"/>
      <c r="BD3181" s="18"/>
      <c r="BJ3181" s="18"/>
      <c r="BP3181" s="18"/>
      <c r="BV3181" s="18"/>
      <c r="CB3181" s="18"/>
    </row>
    <row r="3182" spans="4:80" s="1" customFormat="1" x14ac:dyDescent="0.35">
      <c r="D3182" s="18"/>
      <c r="J3182" s="18"/>
      <c r="O3182" s="36"/>
      <c r="T3182" s="36"/>
      <c r="Z3182" s="18"/>
      <c r="AF3182" s="18"/>
      <c r="AL3182" s="18"/>
      <c r="AR3182" s="18"/>
      <c r="AX3182" s="18"/>
      <c r="BD3182" s="18"/>
      <c r="BJ3182" s="18"/>
      <c r="BP3182" s="18"/>
      <c r="BV3182" s="18"/>
      <c r="CB3182" s="18"/>
    </row>
    <row r="3183" spans="4:80" s="1" customFormat="1" x14ac:dyDescent="0.35">
      <c r="D3183" s="18"/>
      <c r="J3183" s="18"/>
      <c r="O3183" s="36"/>
      <c r="T3183" s="36"/>
      <c r="Z3183" s="18"/>
      <c r="AF3183" s="18"/>
      <c r="AL3183" s="18"/>
      <c r="AR3183" s="18"/>
      <c r="AX3183" s="18"/>
      <c r="BD3183" s="18"/>
      <c r="BJ3183" s="18"/>
      <c r="BP3183" s="18"/>
      <c r="BV3183" s="18"/>
      <c r="CB3183" s="18"/>
    </row>
    <row r="3184" spans="4:80" s="1" customFormat="1" x14ac:dyDescent="0.35">
      <c r="D3184" s="18"/>
      <c r="J3184" s="18"/>
      <c r="O3184" s="36"/>
      <c r="T3184" s="36"/>
      <c r="Z3184" s="18"/>
      <c r="AF3184" s="18"/>
      <c r="AL3184" s="18"/>
      <c r="AR3184" s="18"/>
      <c r="AX3184" s="18"/>
      <c r="BD3184" s="18"/>
      <c r="BJ3184" s="18"/>
      <c r="BP3184" s="18"/>
      <c r="BV3184" s="18"/>
      <c r="CB3184" s="18"/>
    </row>
    <row r="3185" spans="4:80" s="1" customFormat="1" x14ac:dyDescent="0.35">
      <c r="D3185" s="18"/>
      <c r="J3185" s="18"/>
      <c r="O3185" s="36"/>
      <c r="T3185" s="36"/>
      <c r="Z3185" s="18"/>
      <c r="AF3185" s="18"/>
      <c r="AL3185" s="18"/>
      <c r="AR3185" s="18"/>
      <c r="AX3185" s="18"/>
      <c r="BD3185" s="18"/>
      <c r="BJ3185" s="18"/>
      <c r="BP3185" s="18"/>
      <c r="BV3185" s="18"/>
      <c r="CB3185" s="18"/>
    </row>
    <row r="3186" spans="4:80" s="1" customFormat="1" x14ac:dyDescent="0.35">
      <c r="D3186" s="18"/>
      <c r="J3186" s="18"/>
      <c r="O3186" s="36"/>
      <c r="T3186" s="36"/>
      <c r="Z3186" s="18"/>
      <c r="AF3186" s="18"/>
      <c r="AL3186" s="18"/>
      <c r="AR3186" s="18"/>
      <c r="AX3186" s="18"/>
      <c r="BD3186" s="18"/>
      <c r="BJ3186" s="18"/>
      <c r="BP3186" s="18"/>
      <c r="BV3186" s="18"/>
      <c r="CB3186" s="18"/>
    </row>
    <row r="3187" spans="4:80" s="1" customFormat="1" x14ac:dyDescent="0.35">
      <c r="D3187" s="18"/>
      <c r="J3187" s="18"/>
      <c r="O3187" s="36"/>
      <c r="T3187" s="36"/>
      <c r="Z3187" s="18"/>
      <c r="AF3187" s="18"/>
      <c r="AL3187" s="18"/>
      <c r="AR3187" s="18"/>
      <c r="AX3187" s="18"/>
      <c r="BD3187" s="18"/>
      <c r="BJ3187" s="18"/>
      <c r="BP3187" s="18"/>
      <c r="BV3187" s="18"/>
      <c r="CB3187" s="18"/>
    </row>
    <row r="3188" spans="4:80" s="1" customFormat="1" x14ac:dyDescent="0.35">
      <c r="D3188" s="18"/>
      <c r="J3188" s="18"/>
      <c r="O3188" s="36"/>
      <c r="T3188" s="36"/>
      <c r="Z3188" s="18"/>
      <c r="AF3188" s="18"/>
      <c r="AL3188" s="18"/>
      <c r="AR3188" s="18"/>
      <c r="AX3188" s="18"/>
      <c r="BD3188" s="18"/>
      <c r="BJ3188" s="18"/>
      <c r="BP3188" s="18"/>
      <c r="BV3188" s="18"/>
      <c r="CB3188" s="18"/>
    </row>
    <row r="3189" spans="4:80" s="1" customFormat="1" x14ac:dyDescent="0.35">
      <c r="D3189" s="18"/>
      <c r="J3189" s="18"/>
      <c r="O3189" s="36"/>
      <c r="T3189" s="36"/>
      <c r="Z3189" s="18"/>
      <c r="AF3189" s="18"/>
      <c r="AL3189" s="18"/>
      <c r="AR3189" s="18"/>
      <c r="AX3189" s="18"/>
      <c r="BD3189" s="18"/>
      <c r="BJ3189" s="18"/>
      <c r="BP3189" s="18"/>
      <c r="BV3189" s="18"/>
      <c r="CB3189" s="18"/>
    </row>
    <row r="3190" spans="4:80" s="1" customFormat="1" x14ac:dyDescent="0.35">
      <c r="D3190" s="18"/>
      <c r="J3190" s="18"/>
      <c r="O3190" s="36"/>
      <c r="T3190" s="36"/>
      <c r="Z3190" s="18"/>
      <c r="AF3190" s="18"/>
      <c r="AL3190" s="18"/>
      <c r="AR3190" s="18"/>
      <c r="AX3190" s="18"/>
      <c r="BD3190" s="18"/>
      <c r="BJ3190" s="18"/>
      <c r="BP3190" s="18"/>
      <c r="BV3190" s="18"/>
      <c r="CB3190" s="18"/>
    </row>
    <row r="3191" spans="4:80" s="1" customFormat="1" x14ac:dyDescent="0.35">
      <c r="D3191" s="18"/>
      <c r="J3191" s="18"/>
      <c r="O3191" s="36"/>
      <c r="T3191" s="36"/>
      <c r="Z3191" s="18"/>
      <c r="AF3191" s="18"/>
      <c r="AL3191" s="18"/>
      <c r="AR3191" s="18"/>
      <c r="AX3191" s="18"/>
      <c r="BD3191" s="18"/>
      <c r="BJ3191" s="18"/>
      <c r="BP3191" s="18"/>
      <c r="BV3191" s="18"/>
      <c r="CB3191" s="18"/>
    </row>
    <row r="3192" spans="4:80" s="1" customFormat="1" x14ac:dyDescent="0.35">
      <c r="D3192" s="18"/>
      <c r="J3192" s="18"/>
      <c r="O3192" s="36"/>
      <c r="T3192" s="36"/>
      <c r="Z3192" s="18"/>
      <c r="AF3192" s="18"/>
      <c r="AL3192" s="18"/>
      <c r="AR3192" s="18"/>
      <c r="AX3192" s="18"/>
      <c r="BD3192" s="18"/>
      <c r="BJ3192" s="18"/>
      <c r="BP3192" s="18"/>
      <c r="BV3192" s="18"/>
      <c r="CB3192" s="18"/>
    </row>
    <row r="3193" spans="4:80" s="1" customFormat="1" x14ac:dyDescent="0.35">
      <c r="D3193" s="18"/>
      <c r="J3193" s="18"/>
      <c r="O3193" s="36"/>
      <c r="T3193" s="36"/>
      <c r="Z3193" s="18"/>
      <c r="AF3193" s="18"/>
      <c r="AL3193" s="18"/>
      <c r="AR3193" s="18"/>
      <c r="AX3193" s="18"/>
      <c r="BD3193" s="18"/>
      <c r="BJ3193" s="18"/>
      <c r="BP3193" s="18"/>
      <c r="BV3193" s="18"/>
      <c r="CB3193" s="18"/>
    </row>
    <row r="3194" spans="4:80" s="1" customFormat="1" x14ac:dyDescent="0.35">
      <c r="D3194" s="18"/>
      <c r="J3194" s="18"/>
      <c r="O3194" s="36"/>
      <c r="T3194" s="36"/>
      <c r="Z3194" s="18"/>
      <c r="AF3194" s="18"/>
      <c r="AL3194" s="18"/>
      <c r="AR3194" s="18"/>
      <c r="AX3194" s="18"/>
      <c r="BD3194" s="18"/>
      <c r="BJ3194" s="18"/>
      <c r="BP3194" s="18"/>
      <c r="BV3194" s="18"/>
      <c r="CB3194" s="18"/>
    </row>
    <row r="3195" spans="4:80" s="1" customFormat="1" x14ac:dyDescent="0.35">
      <c r="D3195" s="18"/>
      <c r="J3195" s="18"/>
      <c r="O3195" s="36"/>
      <c r="T3195" s="36"/>
      <c r="Z3195" s="18"/>
      <c r="AF3195" s="18"/>
      <c r="AL3195" s="18"/>
      <c r="AR3195" s="18"/>
      <c r="AX3195" s="18"/>
      <c r="BD3195" s="18"/>
      <c r="BJ3195" s="18"/>
      <c r="BP3195" s="18"/>
      <c r="BV3195" s="18"/>
      <c r="CB3195" s="18"/>
    </row>
    <row r="3196" spans="4:80" s="1" customFormat="1" x14ac:dyDescent="0.35">
      <c r="D3196" s="18"/>
      <c r="J3196" s="18"/>
      <c r="O3196" s="36"/>
      <c r="T3196" s="36"/>
      <c r="Z3196" s="18"/>
      <c r="AF3196" s="18"/>
      <c r="AL3196" s="18"/>
      <c r="AR3196" s="18"/>
      <c r="AX3196" s="18"/>
      <c r="BD3196" s="18"/>
      <c r="BJ3196" s="18"/>
      <c r="BP3196" s="18"/>
      <c r="BV3196" s="18"/>
      <c r="CB3196" s="18"/>
    </row>
    <row r="3197" spans="4:80" s="1" customFormat="1" x14ac:dyDescent="0.35">
      <c r="D3197" s="18"/>
      <c r="J3197" s="18"/>
      <c r="O3197" s="36"/>
      <c r="T3197" s="36"/>
      <c r="Z3197" s="18"/>
      <c r="AF3197" s="18"/>
      <c r="AL3197" s="18"/>
      <c r="AR3197" s="18"/>
      <c r="AX3197" s="18"/>
      <c r="BD3197" s="18"/>
      <c r="BJ3197" s="18"/>
      <c r="BP3197" s="18"/>
      <c r="BV3197" s="18"/>
      <c r="CB3197" s="18"/>
    </row>
    <row r="3198" spans="4:80" s="1" customFormat="1" x14ac:dyDescent="0.35">
      <c r="D3198" s="18"/>
      <c r="J3198" s="18"/>
      <c r="O3198" s="36"/>
      <c r="T3198" s="36"/>
      <c r="Z3198" s="18"/>
      <c r="AF3198" s="18"/>
      <c r="AL3198" s="18"/>
      <c r="AR3198" s="18"/>
      <c r="AX3198" s="18"/>
      <c r="BD3198" s="18"/>
      <c r="BJ3198" s="18"/>
      <c r="BP3198" s="18"/>
      <c r="BV3198" s="18"/>
      <c r="CB3198" s="18"/>
    </row>
    <row r="3199" spans="4:80" s="1" customFormat="1" x14ac:dyDescent="0.35">
      <c r="D3199" s="18"/>
      <c r="J3199" s="18"/>
      <c r="O3199" s="36"/>
      <c r="T3199" s="36"/>
      <c r="Z3199" s="18"/>
      <c r="AF3199" s="18"/>
      <c r="AL3199" s="18"/>
      <c r="AR3199" s="18"/>
      <c r="AX3199" s="18"/>
      <c r="BD3199" s="18"/>
      <c r="BJ3199" s="18"/>
      <c r="BP3199" s="18"/>
      <c r="BV3199" s="18"/>
      <c r="CB3199" s="18"/>
    </row>
    <row r="3200" spans="4:80" s="1" customFormat="1" x14ac:dyDescent="0.35">
      <c r="D3200" s="18"/>
      <c r="J3200" s="18"/>
      <c r="O3200" s="36"/>
      <c r="T3200" s="36"/>
      <c r="Z3200" s="18"/>
      <c r="AF3200" s="18"/>
      <c r="AL3200" s="18"/>
      <c r="AR3200" s="18"/>
      <c r="AX3200" s="18"/>
      <c r="BD3200" s="18"/>
      <c r="BJ3200" s="18"/>
      <c r="BP3200" s="18"/>
      <c r="BV3200" s="18"/>
      <c r="CB3200" s="18"/>
    </row>
    <row r="3201" spans="4:80" s="1" customFormat="1" x14ac:dyDescent="0.35">
      <c r="D3201" s="18"/>
      <c r="J3201" s="18"/>
      <c r="O3201" s="36"/>
      <c r="T3201" s="36"/>
      <c r="Z3201" s="18"/>
      <c r="AF3201" s="18"/>
      <c r="AL3201" s="18"/>
      <c r="AR3201" s="18"/>
      <c r="AX3201" s="18"/>
      <c r="BD3201" s="18"/>
      <c r="BJ3201" s="18"/>
      <c r="BP3201" s="18"/>
      <c r="BV3201" s="18"/>
      <c r="CB3201" s="18"/>
    </row>
    <row r="3202" spans="4:80" s="1" customFormat="1" x14ac:dyDescent="0.35">
      <c r="D3202" s="18"/>
      <c r="J3202" s="18"/>
      <c r="O3202" s="36"/>
      <c r="T3202" s="36"/>
      <c r="Z3202" s="18"/>
      <c r="AF3202" s="18"/>
      <c r="AL3202" s="18"/>
      <c r="AR3202" s="18"/>
      <c r="AX3202" s="18"/>
      <c r="BD3202" s="18"/>
      <c r="BJ3202" s="18"/>
      <c r="BP3202" s="18"/>
      <c r="BV3202" s="18"/>
      <c r="CB3202" s="18"/>
    </row>
    <row r="3203" spans="4:80" s="1" customFormat="1" x14ac:dyDescent="0.35">
      <c r="D3203" s="18"/>
      <c r="J3203" s="18"/>
      <c r="O3203" s="36"/>
      <c r="T3203" s="36"/>
      <c r="Z3203" s="18"/>
      <c r="AF3203" s="18"/>
      <c r="AL3203" s="18"/>
      <c r="AR3203" s="18"/>
      <c r="AX3203" s="18"/>
      <c r="BD3203" s="18"/>
      <c r="BJ3203" s="18"/>
      <c r="BP3203" s="18"/>
      <c r="BV3203" s="18"/>
      <c r="CB3203" s="18"/>
    </row>
    <row r="3204" spans="4:80" s="1" customFormat="1" x14ac:dyDescent="0.35">
      <c r="D3204" s="18"/>
      <c r="J3204" s="18"/>
      <c r="O3204" s="36"/>
      <c r="T3204" s="36"/>
      <c r="Z3204" s="18"/>
      <c r="AF3204" s="18"/>
      <c r="AL3204" s="18"/>
      <c r="AR3204" s="18"/>
      <c r="AX3204" s="18"/>
      <c r="BD3204" s="18"/>
      <c r="BJ3204" s="18"/>
      <c r="BP3204" s="18"/>
      <c r="BV3204" s="18"/>
      <c r="CB3204" s="18"/>
    </row>
    <row r="3205" spans="4:80" s="1" customFormat="1" x14ac:dyDescent="0.35">
      <c r="D3205" s="18"/>
      <c r="J3205" s="18"/>
      <c r="O3205" s="36"/>
      <c r="T3205" s="36"/>
      <c r="Z3205" s="18"/>
      <c r="AF3205" s="18"/>
      <c r="AL3205" s="18"/>
      <c r="AR3205" s="18"/>
      <c r="AX3205" s="18"/>
      <c r="BD3205" s="18"/>
      <c r="BJ3205" s="18"/>
      <c r="BP3205" s="18"/>
      <c r="BV3205" s="18"/>
      <c r="CB3205" s="18"/>
    </row>
    <row r="3206" spans="4:80" s="1" customFormat="1" x14ac:dyDescent="0.35">
      <c r="D3206" s="18"/>
      <c r="J3206" s="18"/>
      <c r="O3206" s="36"/>
      <c r="T3206" s="36"/>
      <c r="Z3206" s="18"/>
      <c r="AF3206" s="18"/>
      <c r="AL3206" s="18"/>
      <c r="AR3206" s="18"/>
      <c r="AX3206" s="18"/>
      <c r="BD3206" s="18"/>
      <c r="BJ3206" s="18"/>
      <c r="BP3206" s="18"/>
      <c r="BV3206" s="18"/>
      <c r="CB3206" s="18"/>
    </row>
    <row r="3207" spans="4:80" s="1" customFormat="1" x14ac:dyDescent="0.35">
      <c r="D3207" s="18"/>
      <c r="J3207" s="18"/>
      <c r="O3207" s="36"/>
      <c r="T3207" s="36"/>
      <c r="Z3207" s="18"/>
      <c r="AF3207" s="18"/>
      <c r="AL3207" s="18"/>
      <c r="AR3207" s="18"/>
      <c r="AX3207" s="18"/>
      <c r="BD3207" s="18"/>
      <c r="BJ3207" s="18"/>
      <c r="BP3207" s="18"/>
      <c r="BV3207" s="18"/>
      <c r="CB3207" s="18"/>
    </row>
    <row r="3208" spans="4:80" s="1" customFormat="1" x14ac:dyDescent="0.35">
      <c r="D3208" s="18"/>
      <c r="J3208" s="18"/>
      <c r="O3208" s="36"/>
      <c r="T3208" s="36"/>
      <c r="Z3208" s="18"/>
      <c r="AF3208" s="18"/>
      <c r="AL3208" s="18"/>
      <c r="AR3208" s="18"/>
      <c r="AX3208" s="18"/>
      <c r="BD3208" s="18"/>
      <c r="BJ3208" s="18"/>
      <c r="BP3208" s="18"/>
      <c r="BV3208" s="18"/>
      <c r="CB3208" s="18"/>
    </row>
    <row r="3209" spans="4:80" s="1" customFormat="1" x14ac:dyDescent="0.35">
      <c r="D3209" s="18"/>
      <c r="J3209" s="18"/>
      <c r="O3209" s="36"/>
      <c r="T3209" s="36"/>
      <c r="Z3209" s="18"/>
      <c r="AF3209" s="18"/>
      <c r="AL3209" s="18"/>
      <c r="AR3209" s="18"/>
      <c r="AX3209" s="18"/>
      <c r="BD3209" s="18"/>
      <c r="BJ3209" s="18"/>
      <c r="BP3209" s="18"/>
      <c r="BV3209" s="18"/>
      <c r="CB3209" s="18"/>
    </row>
    <row r="3210" spans="4:80" s="1" customFormat="1" x14ac:dyDescent="0.35">
      <c r="D3210" s="18"/>
      <c r="J3210" s="18"/>
      <c r="O3210" s="36"/>
      <c r="T3210" s="36"/>
      <c r="Z3210" s="18"/>
      <c r="AF3210" s="18"/>
      <c r="AL3210" s="18"/>
      <c r="AR3210" s="18"/>
      <c r="AX3210" s="18"/>
      <c r="BD3210" s="18"/>
      <c r="BJ3210" s="18"/>
      <c r="BP3210" s="18"/>
      <c r="BV3210" s="18"/>
      <c r="CB3210" s="18"/>
    </row>
    <row r="3211" spans="4:80" s="1" customFormat="1" x14ac:dyDescent="0.35">
      <c r="D3211" s="18"/>
      <c r="J3211" s="18"/>
      <c r="O3211" s="36"/>
      <c r="T3211" s="36"/>
      <c r="Z3211" s="18"/>
      <c r="AF3211" s="18"/>
      <c r="AL3211" s="18"/>
      <c r="AR3211" s="18"/>
      <c r="AX3211" s="18"/>
      <c r="BD3211" s="18"/>
      <c r="BJ3211" s="18"/>
      <c r="BP3211" s="18"/>
      <c r="BV3211" s="18"/>
      <c r="CB3211" s="18"/>
    </row>
    <row r="3212" spans="4:80" s="1" customFormat="1" x14ac:dyDescent="0.35">
      <c r="D3212" s="18"/>
      <c r="J3212" s="18"/>
      <c r="O3212" s="36"/>
      <c r="T3212" s="36"/>
      <c r="Z3212" s="18"/>
      <c r="AF3212" s="18"/>
      <c r="AL3212" s="18"/>
      <c r="AR3212" s="18"/>
      <c r="AX3212" s="18"/>
      <c r="BD3212" s="18"/>
      <c r="BJ3212" s="18"/>
      <c r="BP3212" s="18"/>
      <c r="BV3212" s="18"/>
      <c r="CB3212" s="18"/>
    </row>
    <row r="3213" spans="4:80" s="1" customFormat="1" x14ac:dyDescent="0.35">
      <c r="D3213" s="18"/>
      <c r="J3213" s="18"/>
      <c r="O3213" s="36"/>
      <c r="T3213" s="36"/>
      <c r="Z3213" s="18"/>
      <c r="AF3213" s="18"/>
      <c r="AL3213" s="18"/>
      <c r="AR3213" s="18"/>
      <c r="AX3213" s="18"/>
      <c r="BD3213" s="18"/>
      <c r="BJ3213" s="18"/>
      <c r="BP3213" s="18"/>
      <c r="BV3213" s="18"/>
      <c r="CB3213" s="18"/>
    </row>
    <row r="3214" spans="4:80" s="1" customFormat="1" x14ac:dyDescent="0.35">
      <c r="D3214" s="18"/>
      <c r="J3214" s="18"/>
      <c r="O3214" s="36"/>
      <c r="T3214" s="36"/>
      <c r="Z3214" s="18"/>
      <c r="AF3214" s="18"/>
      <c r="AL3214" s="18"/>
      <c r="AR3214" s="18"/>
      <c r="AX3214" s="18"/>
      <c r="BD3214" s="18"/>
      <c r="BJ3214" s="18"/>
      <c r="BP3214" s="18"/>
      <c r="BV3214" s="18"/>
      <c r="CB3214" s="18"/>
    </row>
    <row r="3215" spans="4:80" s="1" customFormat="1" x14ac:dyDescent="0.35">
      <c r="D3215" s="18"/>
      <c r="J3215" s="18"/>
      <c r="O3215" s="36"/>
      <c r="T3215" s="36"/>
      <c r="Z3215" s="18"/>
      <c r="AF3215" s="18"/>
      <c r="AL3215" s="18"/>
      <c r="AR3215" s="18"/>
      <c r="AX3215" s="18"/>
      <c r="BD3215" s="18"/>
      <c r="BJ3215" s="18"/>
      <c r="BP3215" s="18"/>
      <c r="BV3215" s="18"/>
      <c r="CB3215" s="18"/>
    </row>
    <row r="3216" spans="4:80" s="1" customFormat="1" x14ac:dyDescent="0.35">
      <c r="D3216" s="18"/>
      <c r="J3216" s="18"/>
      <c r="O3216" s="36"/>
      <c r="T3216" s="36"/>
      <c r="Z3216" s="18"/>
      <c r="AF3216" s="18"/>
      <c r="AL3216" s="18"/>
      <c r="AR3216" s="18"/>
      <c r="AX3216" s="18"/>
      <c r="BD3216" s="18"/>
      <c r="BJ3216" s="18"/>
      <c r="BP3216" s="18"/>
      <c r="BV3216" s="18"/>
      <c r="CB3216" s="18"/>
    </row>
    <row r="3217" spans="4:80" s="1" customFormat="1" x14ac:dyDescent="0.35">
      <c r="D3217" s="18"/>
      <c r="J3217" s="18"/>
      <c r="O3217" s="36"/>
      <c r="T3217" s="36"/>
      <c r="Z3217" s="18"/>
      <c r="AF3217" s="18"/>
      <c r="AL3217" s="18"/>
      <c r="AR3217" s="18"/>
      <c r="AX3217" s="18"/>
      <c r="BD3217" s="18"/>
      <c r="BJ3217" s="18"/>
      <c r="BP3217" s="18"/>
      <c r="BV3217" s="18"/>
      <c r="CB3217" s="18"/>
    </row>
    <row r="3218" spans="4:80" s="1" customFormat="1" x14ac:dyDescent="0.35">
      <c r="D3218" s="18"/>
      <c r="J3218" s="18"/>
      <c r="O3218" s="36"/>
      <c r="T3218" s="36"/>
      <c r="Z3218" s="18"/>
      <c r="AF3218" s="18"/>
      <c r="AL3218" s="18"/>
      <c r="AR3218" s="18"/>
      <c r="AX3218" s="18"/>
      <c r="BD3218" s="18"/>
      <c r="BJ3218" s="18"/>
      <c r="BP3218" s="18"/>
      <c r="BV3218" s="18"/>
      <c r="CB3218" s="18"/>
    </row>
    <row r="3219" spans="4:80" s="1" customFormat="1" x14ac:dyDescent="0.35">
      <c r="D3219" s="18"/>
      <c r="J3219" s="18"/>
      <c r="O3219" s="36"/>
      <c r="T3219" s="36"/>
      <c r="Z3219" s="18"/>
      <c r="AF3219" s="18"/>
      <c r="AL3219" s="18"/>
      <c r="AR3219" s="18"/>
      <c r="AX3219" s="18"/>
      <c r="BD3219" s="18"/>
      <c r="BJ3219" s="18"/>
      <c r="BP3219" s="18"/>
      <c r="BV3219" s="18"/>
      <c r="CB3219" s="18"/>
    </row>
    <row r="3220" spans="4:80" s="1" customFormat="1" x14ac:dyDescent="0.35">
      <c r="D3220" s="18"/>
      <c r="J3220" s="18"/>
      <c r="O3220" s="36"/>
      <c r="T3220" s="36"/>
      <c r="Z3220" s="18"/>
      <c r="AF3220" s="18"/>
      <c r="AL3220" s="18"/>
      <c r="AR3220" s="18"/>
      <c r="AX3220" s="18"/>
      <c r="BD3220" s="18"/>
      <c r="BJ3220" s="18"/>
      <c r="BP3220" s="18"/>
      <c r="BV3220" s="18"/>
      <c r="CB3220" s="18"/>
    </row>
    <row r="3221" spans="4:80" s="1" customFormat="1" x14ac:dyDescent="0.35">
      <c r="D3221" s="18"/>
      <c r="J3221" s="18"/>
      <c r="O3221" s="36"/>
      <c r="T3221" s="36"/>
      <c r="Z3221" s="18"/>
      <c r="AF3221" s="18"/>
      <c r="AL3221" s="18"/>
      <c r="AR3221" s="18"/>
      <c r="AX3221" s="18"/>
      <c r="BD3221" s="18"/>
      <c r="BJ3221" s="18"/>
      <c r="BP3221" s="18"/>
      <c r="BV3221" s="18"/>
      <c r="CB3221" s="18"/>
    </row>
    <row r="3222" spans="4:80" s="1" customFormat="1" x14ac:dyDescent="0.35">
      <c r="D3222" s="18"/>
      <c r="J3222" s="18"/>
      <c r="O3222" s="36"/>
      <c r="T3222" s="36"/>
      <c r="Z3222" s="18"/>
      <c r="AF3222" s="18"/>
      <c r="AL3222" s="18"/>
      <c r="AR3222" s="18"/>
      <c r="AX3222" s="18"/>
      <c r="BD3222" s="18"/>
      <c r="BJ3222" s="18"/>
      <c r="BP3222" s="18"/>
      <c r="BV3222" s="18"/>
      <c r="CB3222" s="18"/>
    </row>
    <row r="3223" spans="4:80" s="1" customFormat="1" x14ac:dyDescent="0.35">
      <c r="D3223" s="18"/>
      <c r="J3223" s="18"/>
      <c r="O3223" s="36"/>
      <c r="T3223" s="36"/>
      <c r="Z3223" s="18"/>
      <c r="AF3223" s="18"/>
      <c r="AL3223" s="18"/>
      <c r="AR3223" s="18"/>
      <c r="AX3223" s="18"/>
      <c r="BD3223" s="18"/>
      <c r="BJ3223" s="18"/>
      <c r="BP3223" s="18"/>
      <c r="BV3223" s="18"/>
      <c r="CB3223" s="18"/>
    </row>
    <row r="3224" spans="4:80" s="1" customFormat="1" x14ac:dyDescent="0.35">
      <c r="D3224" s="18"/>
      <c r="J3224" s="18"/>
      <c r="O3224" s="36"/>
      <c r="T3224" s="36"/>
      <c r="Z3224" s="18"/>
      <c r="AF3224" s="18"/>
      <c r="AL3224" s="18"/>
      <c r="AR3224" s="18"/>
      <c r="AX3224" s="18"/>
      <c r="BD3224" s="18"/>
      <c r="BJ3224" s="18"/>
      <c r="BP3224" s="18"/>
      <c r="BV3224" s="18"/>
      <c r="CB3224" s="18"/>
    </row>
    <row r="3225" spans="4:80" s="1" customFormat="1" x14ac:dyDescent="0.35">
      <c r="D3225" s="18"/>
      <c r="J3225" s="18"/>
      <c r="O3225" s="36"/>
      <c r="T3225" s="36"/>
      <c r="Z3225" s="18"/>
      <c r="AF3225" s="18"/>
      <c r="AL3225" s="18"/>
      <c r="AR3225" s="18"/>
      <c r="AX3225" s="18"/>
      <c r="BD3225" s="18"/>
      <c r="BJ3225" s="18"/>
      <c r="BP3225" s="18"/>
      <c r="BV3225" s="18"/>
      <c r="CB3225" s="18"/>
    </row>
    <row r="3226" spans="4:80" s="1" customFormat="1" x14ac:dyDescent="0.35">
      <c r="D3226" s="18"/>
      <c r="J3226" s="18"/>
      <c r="O3226" s="36"/>
      <c r="T3226" s="36"/>
      <c r="Z3226" s="18"/>
      <c r="AF3226" s="18"/>
      <c r="AL3226" s="18"/>
      <c r="AR3226" s="18"/>
      <c r="AX3226" s="18"/>
      <c r="BD3226" s="18"/>
      <c r="BJ3226" s="18"/>
      <c r="BP3226" s="18"/>
      <c r="BV3226" s="18"/>
      <c r="CB3226" s="18"/>
    </row>
    <row r="3227" spans="4:80" s="1" customFormat="1" x14ac:dyDescent="0.35">
      <c r="D3227" s="18"/>
      <c r="J3227" s="18"/>
      <c r="O3227" s="36"/>
      <c r="T3227" s="36"/>
      <c r="Z3227" s="18"/>
      <c r="AF3227" s="18"/>
      <c r="AL3227" s="18"/>
      <c r="AR3227" s="18"/>
      <c r="AX3227" s="18"/>
      <c r="BD3227" s="18"/>
      <c r="BJ3227" s="18"/>
      <c r="BP3227" s="18"/>
      <c r="BV3227" s="18"/>
      <c r="CB3227" s="18"/>
    </row>
    <row r="3228" spans="4:80" s="1" customFormat="1" x14ac:dyDescent="0.35">
      <c r="D3228" s="18"/>
      <c r="J3228" s="18"/>
      <c r="O3228" s="36"/>
      <c r="T3228" s="36"/>
      <c r="Z3228" s="18"/>
      <c r="AF3228" s="18"/>
      <c r="AL3228" s="18"/>
      <c r="AR3228" s="18"/>
      <c r="AX3228" s="18"/>
      <c r="BD3228" s="18"/>
      <c r="BJ3228" s="18"/>
      <c r="BP3228" s="18"/>
      <c r="BV3228" s="18"/>
      <c r="CB3228" s="18"/>
    </row>
    <row r="3229" spans="4:80" s="1" customFormat="1" x14ac:dyDescent="0.35">
      <c r="D3229" s="18"/>
      <c r="J3229" s="18"/>
      <c r="O3229" s="36"/>
      <c r="T3229" s="36"/>
      <c r="Z3229" s="18"/>
      <c r="AF3229" s="18"/>
      <c r="AL3229" s="18"/>
      <c r="AR3229" s="18"/>
      <c r="AX3229" s="18"/>
      <c r="BD3229" s="18"/>
      <c r="BJ3229" s="18"/>
      <c r="BP3229" s="18"/>
      <c r="BV3229" s="18"/>
      <c r="CB3229" s="18"/>
    </row>
    <row r="3230" spans="4:80" s="1" customFormat="1" x14ac:dyDescent="0.35">
      <c r="D3230" s="18"/>
      <c r="J3230" s="18"/>
      <c r="O3230" s="36"/>
      <c r="T3230" s="36"/>
      <c r="Z3230" s="18"/>
      <c r="AF3230" s="18"/>
      <c r="AL3230" s="18"/>
      <c r="AR3230" s="18"/>
      <c r="AX3230" s="18"/>
      <c r="BD3230" s="18"/>
      <c r="BJ3230" s="18"/>
      <c r="BP3230" s="18"/>
      <c r="BV3230" s="18"/>
      <c r="CB3230" s="18"/>
    </row>
    <row r="3231" spans="4:80" s="1" customFormat="1" x14ac:dyDescent="0.35">
      <c r="D3231" s="18"/>
      <c r="J3231" s="18"/>
      <c r="O3231" s="36"/>
      <c r="T3231" s="36"/>
      <c r="Z3231" s="18"/>
      <c r="AF3231" s="18"/>
      <c r="AL3231" s="18"/>
      <c r="AR3231" s="18"/>
      <c r="AX3231" s="18"/>
      <c r="BD3231" s="18"/>
      <c r="BJ3231" s="18"/>
      <c r="BP3231" s="18"/>
      <c r="BV3231" s="18"/>
      <c r="CB3231" s="18"/>
    </row>
    <row r="3232" spans="4:80" s="1" customFormat="1" x14ac:dyDescent="0.35">
      <c r="D3232" s="18"/>
      <c r="J3232" s="18"/>
      <c r="O3232" s="36"/>
      <c r="T3232" s="36"/>
      <c r="Z3232" s="18"/>
      <c r="AF3232" s="18"/>
      <c r="AL3232" s="18"/>
      <c r="AR3232" s="18"/>
      <c r="AX3232" s="18"/>
      <c r="BD3232" s="18"/>
      <c r="BJ3232" s="18"/>
      <c r="BP3232" s="18"/>
      <c r="BV3232" s="18"/>
      <c r="CB3232" s="18"/>
    </row>
    <row r="3233" spans="4:80" s="1" customFormat="1" x14ac:dyDescent="0.35">
      <c r="D3233" s="18"/>
      <c r="J3233" s="18"/>
      <c r="O3233" s="36"/>
      <c r="T3233" s="36"/>
      <c r="Z3233" s="18"/>
      <c r="AF3233" s="18"/>
      <c r="AL3233" s="18"/>
      <c r="AR3233" s="18"/>
      <c r="AX3233" s="18"/>
      <c r="BD3233" s="18"/>
      <c r="BJ3233" s="18"/>
      <c r="BP3233" s="18"/>
      <c r="BV3233" s="18"/>
      <c r="CB3233" s="18"/>
    </row>
    <row r="3234" spans="4:80" s="1" customFormat="1" x14ac:dyDescent="0.35">
      <c r="D3234" s="18"/>
      <c r="J3234" s="18"/>
      <c r="O3234" s="36"/>
      <c r="T3234" s="36"/>
      <c r="Z3234" s="18"/>
      <c r="AF3234" s="18"/>
      <c r="AL3234" s="18"/>
      <c r="AR3234" s="18"/>
      <c r="AX3234" s="18"/>
      <c r="BD3234" s="18"/>
      <c r="BJ3234" s="18"/>
      <c r="BP3234" s="18"/>
      <c r="BV3234" s="18"/>
      <c r="CB3234" s="18"/>
    </row>
    <row r="3235" spans="4:80" s="1" customFormat="1" x14ac:dyDescent="0.35">
      <c r="D3235" s="18"/>
      <c r="J3235" s="18"/>
      <c r="O3235" s="36"/>
      <c r="T3235" s="36"/>
      <c r="Z3235" s="18"/>
      <c r="AF3235" s="18"/>
      <c r="AL3235" s="18"/>
      <c r="AR3235" s="18"/>
      <c r="AX3235" s="18"/>
      <c r="BD3235" s="18"/>
      <c r="BJ3235" s="18"/>
      <c r="BP3235" s="18"/>
      <c r="BV3235" s="18"/>
      <c r="CB3235" s="18"/>
    </row>
    <row r="3236" spans="4:80" s="1" customFormat="1" x14ac:dyDescent="0.35">
      <c r="D3236" s="18"/>
      <c r="J3236" s="18"/>
      <c r="O3236" s="36"/>
      <c r="T3236" s="36"/>
      <c r="Z3236" s="18"/>
      <c r="AF3236" s="18"/>
      <c r="AL3236" s="18"/>
      <c r="AR3236" s="18"/>
      <c r="AX3236" s="18"/>
      <c r="BD3236" s="18"/>
      <c r="BJ3236" s="18"/>
      <c r="BP3236" s="18"/>
      <c r="BV3236" s="18"/>
      <c r="CB3236" s="18"/>
    </row>
    <row r="3237" spans="4:80" s="1" customFormat="1" x14ac:dyDescent="0.35">
      <c r="D3237" s="18"/>
      <c r="J3237" s="18"/>
      <c r="O3237" s="36"/>
      <c r="T3237" s="36"/>
      <c r="Z3237" s="18"/>
      <c r="AF3237" s="18"/>
      <c r="AL3237" s="18"/>
      <c r="AR3237" s="18"/>
      <c r="AX3237" s="18"/>
      <c r="BD3237" s="18"/>
      <c r="BJ3237" s="18"/>
      <c r="BP3237" s="18"/>
      <c r="BV3237" s="18"/>
      <c r="CB3237" s="18"/>
    </row>
    <row r="3238" spans="4:80" s="1" customFormat="1" x14ac:dyDescent="0.35">
      <c r="D3238" s="18"/>
      <c r="J3238" s="18"/>
      <c r="O3238" s="36"/>
      <c r="T3238" s="36"/>
      <c r="Z3238" s="18"/>
      <c r="AF3238" s="18"/>
      <c r="AL3238" s="18"/>
      <c r="AR3238" s="18"/>
      <c r="AX3238" s="18"/>
      <c r="BD3238" s="18"/>
      <c r="BJ3238" s="18"/>
      <c r="BP3238" s="18"/>
      <c r="BV3238" s="18"/>
      <c r="CB3238" s="18"/>
    </row>
    <row r="3239" spans="4:80" s="1" customFormat="1" x14ac:dyDescent="0.35">
      <c r="D3239" s="18"/>
      <c r="J3239" s="18"/>
      <c r="O3239" s="36"/>
      <c r="T3239" s="36"/>
      <c r="Z3239" s="18"/>
      <c r="AF3239" s="18"/>
      <c r="AL3239" s="18"/>
      <c r="AR3239" s="18"/>
      <c r="AX3239" s="18"/>
      <c r="BD3239" s="18"/>
      <c r="BJ3239" s="18"/>
      <c r="BP3239" s="18"/>
      <c r="BV3239" s="18"/>
      <c r="CB3239" s="18"/>
    </row>
    <row r="3240" spans="4:80" s="1" customFormat="1" x14ac:dyDescent="0.35">
      <c r="D3240" s="18"/>
      <c r="J3240" s="18"/>
      <c r="O3240" s="36"/>
      <c r="T3240" s="36"/>
      <c r="Z3240" s="18"/>
      <c r="AF3240" s="18"/>
      <c r="AL3240" s="18"/>
      <c r="AR3240" s="18"/>
      <c r="AX3240" s="18"/>
      <c r="BD3240" s="18"/>
      <c r="BJ3240" s="18"/>
      <c r="BP3240" s="18"/>
      <c r="BV3240" s="18"/>
      <c r="CB3240" s="18"/>
    </row>
    <row r="3241" spans="4:80" s="1" customFormat="1" x14ac:dyDescent="0.35">
      <c r="D3241" s="18"/>
      <c r="J3241" s="18"/>
      <c r="O3241" s="36"/>
      <c r="T3241" s="36"/>
      <c r="Z3241" s="18"/>
      <c r="AF3241" s="18"/>
      <c r="AL3241" s="18"/>
      <c r="AR3241" s="18"/>
      <c r="AX3241" s="18"/>
      <c r="BD3241" s="18"/>
      <c r="BJ3241" s="18"/>
      <c r="BP3241" s="18"/>
      <c r="BV3241" s="18"/>
      <c r="CB3241" s="18"/>
    </row>
    <row r="3242" spans="4:80" s="1" customFormat="1" x14ac:dyDescent="0.35">
      <c r="D3242" s="18"/>
      <c r="J3242" s="18"/>
      <c r="O3242" s="36"/>
      <c r="T3242" s="36"/>
      <c r="Z3242" s="18"/>
      <c r="AF3242" s="18"/>
      <c r="AL3242" s="18"/>
      <c r="AR3242" s="18"/>
      <c r="AX3242" s="18"/>
      <c r="BD3242" s="18"/>
      <c r="BJ3242" s="18"/>
      <c r="BP3242" s="18"/>
      <c r="BV3242" s="18"/>
      <c r="CB3242" s="18"/>
    </row>
    <row r="3243" spans="4:80" s="1" customFormat="1" x14ac:dyDescent="0.35">
      <c r="D3243" s="18"/>
      <c r="J3243" s="18"/>
      <c r="O3243" s="36"/>
      <c r="T3243" s="36"/>
      <c r="Z3243" s="18"/>
      <c r="AF3243" s="18"/>
      <c r="AL3243" s="18"/>
      <c r="AR3243" s="18"/>
      <c r="AX3243" s="18"/>
      <c r="BD3243" s="18"/>
      <c r="BJ3243" s="18"/>
      <c r="BP3243" s="18"/>
      <c r="BV3243" s="18"/>
      <c r="CB3243" s="18"/>
    </row>
    <row r="3244" spans="4:80" s="1" customFormat="1" x14ac:dyDescent="0.35">
      <c r="D3244" s="18"/>
      <c r="J3244" s="18"/>
      <c r="O3244" s="36"/>
      <c r="T3244" s="36"/>
      <c r="Z3244" s="18"/>
      <c r="AF3244" s="18"/>
      <c r="AL3244" s="18"/>
      <c r="AR3244" s="18"/>
      <c r="AX3244" s="18"/>
      <c r="BD3244" s="18"/>
      <c r="BJ3244" s="18"/>
      <c r="BP3244" s="18"/>
      <c r="BV3244" s="18"/>
      <c r="CB3244" s="18"/>
    </row>
    <row r="3245" spans="4:80" s="1" customFormat="1" x14ac:dyDescent="0.35">
      <c r="D3245" s="18"/>
      <c r="J3245" s="18"/>
      <c r="O3245" s="36"/>
      <c r="T3245" s="36"/>
      <c r="Z3245" s="18"/>
      <c r="AF3245" s="18"/>
      <c r="AL3245" s="18"/>
      <c r="AR3245" s="18"/>
      <c r="AX3245" s="18"/>
      <c r="BD3245" s="18"/>
      <c r="BJ3245" s="18"/>
      <c r="BP3245" s="18"/>
      <c r="BV3245" s="18"/>
      <c r="CB3245" s="18"/>
    </row>
    <row r="3246" spans="4:80" s="1" customFormat="1" x14ac:dyDescent="0.35">
      <c r="D3246" s="18"/>
      <c r="J3246" s="18"/>
      <c r="O3246" s="36"/>
      <c r="T3246" s="36"/>
      <c r="Z3246" s="18"/>
      <c r="AF3246" s="18"/>
      <c r="AL3246" s="18"/>
      <c r="AR3246" s="18"/>
      <c r="AX3246" s="18"/>
      <c r="BD3246" s="18"/>
      <c r="BJ3246" s="18"/>
      <c r="BP3246" s="18"/>
      <c r="BV3246" s="18"/>
      <c r="CB3246" s="18"/>
    </row>
    <row r="3247" spans="4:80" s="1" customFormat="1" x14ac:dyDescent="0.35">
      <c r="D3247" s="18"/>
      <c r="J3247" s="18"/>
      <c r="O3247" s="36"/>
      <c r="T3247" s="36"/>
      <c r="Z3247" s="18"/>
      <c r="AF3247" s="18"/>
      <c r="AL3247" s="18"/>
      <c r="AR3247" s="18"/>
      <c r="AX3247" s="18"/>
      <c r="BD3247" s="18"/>
      <c r="BJ3247" s="18"/>
      <c r="BP3247" s="18"/>
      <c r="BV3247" s="18"/>
      <c r="CB3247" s="18"/>
    </row>
    <row r="3248" spans="4:80" s="1" customFormat="1" x14ac:dyDescent="0.35">
      <c r="D3248" s="18"/>
      <c r="J3248" s="18"/>
      <c r="O3248" s="36"/>
      <c r="T3248" s="36"/>
      <c r="Z3248" s="18"/>
      <c r="AF3248" s="18"/>
      <c r="AL3248" s="18"/>
      <c r="AR3248" s="18"/>
      <c r="AX3248" s="18"/>
      <c r="BD3248" s="18"/>
      <c r="BJ3248" s="18"/>
      <c r="BP3248" s="18"/>
      <c r="BV3248" s="18"/>
      <c r="CB3248" s="18"/>
    </row>
    <row r="3249" spans="4:80" s="1" customFormat="1" x14ac:dyDescent="0.35">
      <c r="D3249" s="18"/>
      <c r="J3249" s="18"/>
      <c r="O3249" s="36"/>
      <c r="T3249" s="36"/>
      <c r="Z3249" s="18"/>
      <c r="AF3249" s="18"/>
      <c r="AL3249" s="18"/>
      <c r="AR3249" s="18"/>
      <c r="AX3249" s="18"/>
      <c r="BD3249" s="18"/>
      <c r="BJ3249" s="18"/>
      <c r="BP3249" s="18"/>
      <c r="BV3249" s="18"/>
      <c r="CB3249" s="18"/>
    </row>
    <row r="3250" spans="4:80" s="1" customFormat="1" x14ac:dyDescent="0.35">
      <c r="D3250" s="18"/>
      <c r="J3250" s="18"/>
      <c r="O3250" s="36"/>
      <c r="T3250" s="36"/>
      <c r="Z3250" s="18"/>
      <c r="AF3250" s="18"/>
      <c r="AL3250" s="18"/>
      <c r="AR3250" s="18"/>
      <c r="AX3250" s="18"/>
      <c r="BD3250" s="18"/>
      <c r="BJ3250" s="18"/>
      <c r="BP3250" s="18"/>
      <c r="BV3250" s="18"/>
      <c r="CB3250" s="18"/>
    </row>
    <row r="3251" spans="4:80" s="1" customFormat="1" x14ac:dyDescent="0.35">
      <c r="D3251" s="18"/>
      <c r="J3251" s="18"/>
      <c r="O3251" s="36"/>
      <c r="T3251" s="36"/>
      <c r="Z3251" s="18"/>
      <c r="AF3251" s="18"/>
      <c r="AL3251" s="18"/>
      <c r="AR3251" s="18"/>
      <c r="AX3251" s="18"/>
      <c r="BD3251" s="18"/>
      <c r="BJ3251" s="18"/>
      <c r="BP3251" s="18"/>
      <c r="BV3251" s="18"/>
      <c r="CB3251" s="18"/>
    </row>
    <row r="3252" spans="4:80" s="1" customFormat="1" x14ac:dyDescent="0.35">
      <c r="D3252" s="18"/>
      <c r="J3252" s="18"/>
      <c r="O3252" s="36"/>
      <c r="T3252" s="36"/>
      <c r="Z3252" s="18"/>
      <c r="AF3252" s="18"/>
      <c r="AL3252" s="18"/>
      <c r="AR3252" s="18"/>
      <c r="AX3252" s="18"/>
      <c r="BD3252" s="18"/>
      <c r="BJ3252" s="18"/>
      <c r="BP3252" s="18"/>
      <c r="BV3252" s="18"/>
      <c r="CB3252" s="18"/>
    </row>
    <row r="3253" spans="4:80" s="1" customFormat="1" x14ac:dyDescent="0.35">
      <c r="D3253" s="18"/>
      <c r="J3253" s="18"/>
      <c r="O3253" s="36"/>
      <c r="T3253" s="36"/>
      <c r="Z3253" s="18"/>
      <c r="AF3253" s="18"/>
      <c r="AL3253" s="18"/>
      <c r="AR3253" s="18"/>
      <c r="AX3253" s="18"/>
      <c r="BD3253" s="18"/>
      <c r="BJ3253" s="18"/>
      <c r="BP3253" s="18"/>
      <c r="BV3253" s="18"/>
      <c r="CB3253" s="18"/>
    </row>
    <row r="3254" spans="4:80" s="1" customFormat="1" x14ac:dyDescent="0.35">
      <c r="D3254" s="18"/>
      <c r="J3254" s="18"/>
      <c r="O3254" s="36"/>
      <c r="T3254" s="36"/>
      <c r="Z3254" s="18"/>
      <c r="AF3254" s="18"/>
      <c r="AL3254" s="18"/>
      <c r="AR3254" s="18"/>
      <c r="AX3254" s="18"/>
      <c r="BD3254" s="18"/>
      <c r="BJ3254" s="18"/>
      <c r="BP3254" s="18"/>
      <c r="BV3254" s="18"/>
      <c r="CB3254" s="18"/>
    </row>
    <row r="3255" spans="4:80" s="1" customFormat="1" x14ac:dyDescent="0.35">
      <c r="D3255" s="18"/>
      <c r="J3255" s="18"/>
      <c r="O3255" s="36"/>
      <c r="T3255" s="36"/>
      <c r="Z3255" s="18"/>
      <c r="AF3255" s="18"/>
      <c r="AL3255" s="18"/>
      <c r="AR3255" s="18"/>
      <c r="AX3255" s="18"/>
      <c r="BD3255" s="18"/>
      <c r="BJ3255" s="18"/>
      <c r="BP3255" s="18"/>
      <c r="BV3255" s="18"/>
      <c r="CB3255" s="18"/>
    </row>
    <row r="3256" spans="4:80" s="1" customFormat="1" x14ac:dyDescent="0.35">
      <c r="D3256" s="18"/>
      <c r="J3256" s="18"/>
      <c r="O3256" s="36"/>
      <c r="T3256" s="36"/>
      <c r="Z3256" s="18"/>
      <c r="AF3256" s="18"/>
      <c r="AL3256" s="18"/>
      <c r="AR3256" s="18"/>
      <c r="AX3256" s="18"/>
      <c r="BD3256" s="18"/>
      <c r="BJ3256" s="18"/>
      <c r="BP3256" s="18"/>
      <c r="BV3256" s="18"/>
      <c r="CB3256" s="18"/>
    </row>
    <row r="3257" spans="4:80" s="1" customFormat="1" x14ac:dyDescent="0.35">
      <c r="D3257" s="18"/>
      <c r="J3257" s="18"/>
      <c r="O3257" s="36"/>
      <c r="T3257" s="36"/>
      <c r="Z3257" s="18"/>
      <c r="AF3257" s="18"/>
      <c r="AL3257" s="18"/>
      <c r="AR3257" s="18"/>
      <c r="AX3257" s="18"/>
      <c r="BD3257" s="18"/>
      <c r="BJ3257" s="18"/>
      <c r="BP3257" s="18"/>
      <c r="BV3257" s="18"/>
      <c r="CB3257" s="18"/>
    </row>
    <row r="3258" spans="4:80" s="1" customFormat="1" x14ac:dyDescent="0.35">
      <c r="D3258" s="18"/>
      <c r="J3258" s="18"/>
      <c r="O3258" s="36"/>
      <c r="T3258" s="36"/>
      <c r="Z3258" s="18"/>
      <c r="AF3258" s="18"/>
      <c r="AL3258" s="18"/>
      <c r="AR3258" s="18"/>
      <c r="AX3258" s="18"/>
      <c r="BD3258" s="18"/>
      <c r="BJ3258" s="18"/>
      <c r="BP3258" s="18"/>
      <c r="BV3258" s="18"/>
      <c r="CB3258" s="18"/>
    </row>
    <row r="3259" spans="4:80" s="1" customFormat="1" x14ac:dyDescent="0.35">
      <c r="D3259" s="18"/>
      <c r="J3259" s="18"/>
      <c r="O3259" s="36"/>
      <c r="T3259" s="36"/>
      <c r="Z3259" s="18"/>
      <c r="AF3259" s="18"/>
      <c r="AL3259" s="18"/>
      <c r="AR3259" s="18"/>
      <c r="AX3259" s="18"/>
      <c r="BD3259" s="18"/>
      <c r="BJ3259" s="18"/>
      <c r="BP3259" s="18"/>
      <c r="BV3259" s="18"/>
      <c r="CB3259" s="18"/>
    </row>
    <row r="3260" spans="4:80" s="1" customFormat="1" x14ac:dyDescent="0.35">
      <c r="D3260" s="18"/>
      <c r="J3260" s="18"/>
      <c r="O3260" s="36"/>
      <c r="T3260" s="36"/>
      <c r="Z3260" s="18"/>
      <c r="AF3260" s="18"/>
      <c r="AL3260" s="18"/>
      <c r="AR3260" s="18"/>
      <c r="AX3260" s="18"/>
      <c r="BD3260" s="18"/>
      <c r="BJ3260" s="18"/>
      <c r="BP3260" s="18"/>
      <c r="BV3260" s="18"/>
      <c r="CB3260" s="18"/>
    </row>
    <row r="3261" spans="4:80" s="1" customFormat="1" x14ac:dyDescent="0.35">
      <c r="D3261" s="18"/>
      <c r="J3261" s="18"/>
      <c r="O3261" s="36"/>
      <c r="T3261" s="36"/>
      <c r="Z3261" s="18"/>
      <c r="AF3261" s="18"/>
      <c r="AL3261" s="18"/>
      <c r="AR3261" s="18"/>
      <c r="AX3261" s="18"/>
      <c r="BD3261" s="18"/>
      <c r="BJ3261" s="18"/>
      <c r="BP3261" s="18"/>
      <c r="BV3261" s="18"/>
      <c r="CB3261" s="18"/>
    </row>
    <row r="3262" spans="4:80" s="1" customFormat="1" x14ac:dyDescent="0.35">
      <c r="D3262" s="18"/>
      <c r="J3262" s="18"/>
      <c r="O3262" s="36"/>
      <c r="T3262" s="36"/>
      <c r="Z3262" s="18"/>
      <c r="AF3262" s="18"/>
      <c r="AL3262" s="18"/>
      <c r="AR3262" s="18"/>
      <c r="AX3262" s="18"/>
      <c r="BD3262" s="18"/>
      <c r="BJ3262" s="18"/>
      <c r="BP3262" s="18"/>
      <c r="BV3262" s="18"/>
      <c r="CB3262" s="18"/>
    </row>
    <row r="3263" spans="4:80" s="1" customFormat="1" x14ac:dyDescent="0.35">
      <c r="D3263" s="18"/>
      <c r="J3263" s="18"/>
      <c r="O3263" s="36"/>
      <c r="T3263" s="36"/>
      <c r="Z3263" s="18"/>
      <c r="AF3263" s="18"/>
      <c r="AL3263" s="18"/>
      <c r="AR3263" s="18"/>
      <c r="AX3263" s="18"/>
      <c r="BD3263" s="18"/>
      <c r="BJ3263" s="18"/>
      <c r="BP3263" s="18"/>
      <c r="BV3263" s="18"/>
      <c r="CB3263" s="18"/>
    </row>
    <row r="3264" spans="4:80" s="1" customFormat="1" x14ac:dyDescent="0.35">
      <c r="D3264" s="18"/>
      <c r="J3264" s="18"/>
      <c r="O3264" s="36"/>
      <c r="T3264" s="36"/>
      <c r="Z3264" s="18"/>
      <c r="AF3264" s="18"/>
      <c r="AL3264" s="18"/>
      <c r="AR3264" s="18"/>
      <c r="AX3264" s="18"/>
      <c r="BD3264" s="18"/>
      <c r="BJ3264" s="18"/>
      <c r="BP3264" s="18"/>
      <c r="BV3264" s="18"/>
      <c r="CB3264" s="18"/>
    </row>
    <row r="3265" spans="4:80" s="1" customFormat="1" x14ac:dyDescent="0.35">
      <c r="D3265" s="18"/>
      <c r="J3265" s="18"/>
      <c r="O3265" s="36"/>
      <c r="T3265" s="36"/>
      <c r="Z3265" s="18"/>
      <c r="AF3265" s="18"/>
      <c r="AL3265" s="18"/>
      <c r="AR3265" s="18"/>
      <c r="AX3265" s="18"/>
      <c r="BD3265" s="18"/>
      <c r="BJ3265" s="18"/>
      <c r="BP3265" s="18"/>
      <c r="BV3265" s="18"/>
      <c r="CB3265" s="18"/>
    </row>
    <row r="3266" spans="4:80" s="1" customFormat="1" x14ac:dyDescent="0.35">
      <c r="D3266" s="18"/>
      <c r="J3266" s="18"/>
      <c r="O3266" s="36"/>
      <c r="T3266" s="36"/>
      <c r="Z3266" s="18"/>
      <c r="AF3266" s="18"/>
      <c r="AL3266" s="18"/>
      <c r="AR3266" s="18"/>
      <c r="AX3266" s="18"/>
      <c r="BD3266" s="18"/>
      <c r="BJ3266" s="18"/>
      <c r="BP3266" s="18"/>
      <c r="BV3266" s="18"/>
      <c r="CB3266" s="18"/>
    </row>
    <row r="3267" spans="4:80" s="1" customFormat="1" x14ac:dyDescent="0.35">
      <c r="D3267" s="18"/>
      <c r="J3267" s="18"/>
      <c r="O3267" s="36"/>
      <c r="T3267" s="36"/>
      <c r="Z3267" s="18"/>
      <c r="AF3267" s="18"/>
      <c r="AL3267" s="18"/>
      <c r="AR3267" s="18"/>
      <c r="AX3267" s="18"/>
      <c r="BD3267" s="18"/>
      <c r="BJ3267" s="18"/>
      <c r="BP3267" s="18"/>
      <c r="BV3267" s="18"/>
      <c r="CB3267" s="18"/>
    </row>
    <row r="3268" spans="4:80" s="1" customFormat="1" x14ac:dyDescent="0.35">
      <c r="D3268" s="18"/>
      <c r="J3268" s="18"/>
      <c r="O3268" s="36"/>
      <c r="T3268" s="36"/>
      <c r="Z3268" s="18"/>
      <c r="AF3268" s="18"/>
      <c r="AL3268" s="18"/>
      <c r="AR3268" s="18"/>
      <c r="AX3268" s="18"/>
      <c r="BD3268" s="18"/>
      <c r="BJ3268" s="18"/>
      <c r="BP3268" s="18"/>
      <c r="BV3268" s="18"/>
      <c r="CB3268" s="18"/>
    </row>
    <row r="3269" spans="4:80" s="1" customFormat="1" x14ac:dyDescent="0.35">
      <c r="D3269" s="18"/>
      <c r="J3269" s="18"/>
      <c r="O3269" s="36"/>
      <c r="T3269" s="36"/>
      <c r="Z3269" s="18"/>
      <c r="AF3269" s="18"/>
      <c r="AL3269" s="18"/>
      <c r="AR3269" s="18"/>
      <c r="AX3269" s="18"/>
      <c r="BD3269" s="18"/>
      <c r="BJ3269" s="18"/>
      <c r="BP3269" s="18"/>
      <c r="BV3269" s="18"/>
      <c r="CB3269" s="18"/>
    </row>
    <row r="3270" spans="4:80" s="1" customFormat="1" x14ac:dyDescent="0.35">
      <c r="D3270" s="18"/>
      <c r="J3270" s="18"/>
      <c r="O3270" s="36"/>
      <c r="T3270" s="36"/>
      <c r="Z3270" s="18"/>
      <c r="AF3270" s="18"/>
      <c r="AL3270" s="18"/>
      <c r="AR3270" s="18"/>
      <c r="AX3270" s="18"/>
      <c r="BD3270" s="18"/>
      <c r="BJ3270" s="18"/>
      <c r="BP3270" s="18"/>
      <c r="BV3270" s="18"/>
      <c r="CB3270" s="18"/>
    </row>
    <row r="3271" spans="4:80" s="1" customFormat="1" x14ac:dyDescent="0.35">
      <c r="D3271" s="18"/>
      <c r="J3271" s="18"/>
      <c r="O3271" s="36"/>
      <c r="T3271" s="36"/>
      <c r="Z3271" s="18"/>
      <c r="AF3271" s="18"/>
      <c r="AL3271" s="18"/>
      <c r="AR3271" s="18"/>
      <c r="AX3271" s="18"/>
      <c r="BD3271" s="18"/>
      <c r="BJ3271" s="18"/>
      <c r="BP3271" s="18"/>
      <c r="BV3271" s="18"/>
      <c r="CB3271" s="18"/>
    </row>
    <row r="3272" spans="4:80" s="1" customFormat="1" x14ac:dyDescent="0.35">
      <c r="D3272" s="18"/>
      <c r="J3272" s="18"/>
      <c r="O3272" s="36"/>
      <c r="T3272" s="36"/>
      <c r="Z3272" s="18"/>
      <c r="AF3272" s="18"/>
      <c r="AL3272" s="18"/>
      <c r="AR3272" s="18"/>
      <c r="AX3272" s="18"/>
      <c r="BD3272" s="18"/>
      <c r="BJ3272" s="18"/>
      <c r="BP3272" s="18"/>
      <c r="BV3272" s="18"/>
      <c r="CB3272" s="18"/>
    </row>
    <row r="3273" spans="4:80" s="1" customFormat="1" x14ac:dyDescent="0.35">
      <c r="D3273" s="18"/>
      <c r="J3273" s="18"/>
      <c r="O3273" s="36"/>
      <c r="T3273" s="36"/>
      <c r="Z3273" s="18"/>
      <c r="AF3273" s="18"/>
      <c r="AL3273" s="18"/>
      <c r="AR3273" s="18"/>
      <c r="AX3273" s="18"/>
      <c r="BD3273" s="18"/>
      <c r="BJ3273" s="18"/>
      <c r="BP3273" s="18"/>
      <c r="BV3273" s="18"/>
      <c r="CB3273" s="18"/>
    </row>
    <row r="3274" spans="4:80" s="1" customFormat="1" x14ac:dyDescent="0.35">
      <c r="D3274" s="18"/>
      <c r="J3274" s="18"/>
      <c r="O3274" s="36"/>
      <c r="T3274" s="36"/>
      <c r="Z3274" s="18"/>
      <c r="AF3274" s="18"/>
      <c r="AL3274" s="18"/>
      <c r="AR3274" s="18"/>
      <c r="AX3274" s="18"/>
      <c r="BD3274" s="18"/>
      <c r="BJ3274" s="18"/>
      <c r="BP3274" s="18"/>
      <c r="BV3274" s="18"/>
      <c r="CB3274" s="18"/>
    </row>
    <row r="3275" spans="4:80" s="1" customFormat="1" x14ac:dyDescent="0.35">
      <c r="D3275" s="18"/>
      <c r="J3275" s="18"/>
      <c r="O3275" s="36"/>
      <c r="T3275" s="36"/>
      <c r="Z3275" s="18"/>
      <c r="AF3275" s="18"/>
      <c r="AL3275" s="18"/>
      <c r="AR3275" s="18"/>
      <c r="AX3275" s="18"/>
      <c r="BD3275" s="18"/>
      <c r="BJ3275" s="18"/>
      <c r="BP3275" s="18"/>
      <c r="BV3275" s="18"/>
      <c r="CB3275" s="18"/>
    </row>
    <row r="3276" spans="4:80" s="1" customFormat="1" x14ac:dyDescent="0.35">
      <c r="D3276" s="18"/>
      <c r="J3276" s="18"/>
      <c r="O3276" s="36"/>
      <c r="T3276" s="36"/>
      <c r="Z3276" s="18"/>
      <c r="AF3276" s="18"/>
      <c r="AL3276" s="18"/>
      <c r="AR3276" s="18"/>
      <c r="AX3276" s="18"/>
      <c r="BD3276" s="18"/>
      <c r="BJ3276" s="18"/>
      <c r="BP3276" s="18"/>
      <c r="BV3276" s="18"/>
      <c r="CB3276" s="18"/>
    </row>
    <row r="3277" spans="4:80" s="1" customFormat="1" x14ac:dyDescent="0.35">
      <c r="D3277" s="18"/>
      <c r="J3277" s="18"/>
      <c r="O3277" s="36"/>
      <c r="T3277" s="36"/>
      <c r="Z3277" s="18"/>
      <c r="AF3277" s="18"/>
      <c r="AL3277" s="18"/>
      <c r="AR3277" s="18"/>
      <c r="AX3277" s="18"/>
      <c r="BD3277" s="18"/>
      <c r="BJ3277" s="18"/>
      <c r="BP3277" s="18"/>
      <c r="BV3277" s="18"/>
      <c r="CB3277" s="18"/>
    </row>
    <row r="3278" spans="4:80" s="1" customFormat="1" x14ac:dyDescent="0.35">
      <c r="D3278" s="18"/>
      <c r="J3278" s="18"/>
      <c r="O3278" s="36"/>
      <c r="T3278" s="36"/>
      <c r="Z3278" s="18"/>
      <c r="AF3278" s="18"/>
      <c r="AL3278" s="18"/>
      <c r="AR3278" s="18"/>
      <c r="AX3278" s="18"/>
      <c r="BD3278" s="18"/>
      <c r="BJ3278" s="18"/>
      <c r="BP3278" s="18"/>
      <c r="BV3278" s="18"/>
      <c r="CB3278" s="18"/>
    </row>
    <row r="3279" spans="4:80" s="1" customFormat="1" x14ac:dyDescent="0.35">
      <c r="D3279" s="18"/>
      <c r="J3279" s="18"/>
      <c r="O3279" s="36"/>
      <c r="T3279" s="36"/>
      <c r="Z3279" s="18"/>
      <c r="AF3279" s="18"/>
      <c r="AL3279" s="18"/>
      <c r="AR3279" s="18"/>
      <c r="AX3279" s="18"/>
      <c r="BD3279" s="18"/>
      <c r="BJ3279" s="18"/>
      <c r="BP3279" s="18"/>
      <c r="BV3279" s="18"/>
      <c r="CB3279" s="18"/>
    </row>
    <row r="3280" spans="4:80" s="1" customFormat="1" x14ac:dyDescent="0.35">
      <c r="D3280" s="18"/>
      <c r="J3280" s="18"/>
      <c r="O3280" s="36"/>
      <c r="T3280" s="36"/>
      <c r="Z3280" s="18"/>
      <c r="AF3280" s="18"/>
      <c r="AL3280" s="18"/>
      <c r="AR3280" s="18"/>
      <c r="AX3280" s="18"/>
      <c r="BD3280" s="18"/>
      <c r="BJ3280" s="18"/>
      <c r="BP3280" s="18"/>
      <c r="BV3280" s="18"/>
      <c r="CB3280" s="18"/>
    </row>
    <row r="3281" spans="4:80" s="1" customFormat="1" x14ac:dyDescent="0.35">
      <c r="D3281" s="18"/>
      <c r="J3281" s="18"/>
      <c r="O3281" s="36"/>
      <c r="T3281" s="36"/>
      <c r="Z3281" s="18"/>
      <c r="AF3281" s="18"/>
      <c r="AL3281" s="18"/>
      <c r="AR3281" s="18"/>
      <c r="AX3281" s="18"/>
      <c r="BD3281" s="18"/>
      <c r="BJ3281" s="18"/>
      <c r="BP3281" s="18"/>
      <c r="BV3281" s="18"/>
      <c r="CB3281" s="18"/>
    </row>
    <row r="3282" spans="4:80" s="1" customFormat="1" x14ac:dyDescent="0.35">
      <c r="D3282" s="18"/>
      <c r="J3282" s="18"/>
      <c r="O3282" s="36"/>
      <c r="T3282" s="36"/>
      <c r="Z3282" s="18"/>
      <c r="AF3282" s="18"/>
      <c r="AL3282" s="18"/>
      <c r="AR3282" s="18"/>
      <c r="AX3282" s="18"/>
      <c r="BD3282" s="18"/>
      <c r="BJ3282" s="18"/>
      <c r="BP3282" s="18"/>
      <c r="BV3282" s="18"/>
      <c r="CB3282" s="18"/>
    </row>
    <row r="3283" spans="4:80" s="1" customFormat="1" x14ac:dyDescent="0.35">
      <c r="D3283" s="18"/>
      <c r="J3283" s="18"/>
      <c r="O3283" s="36"/>
      <c r="T3283" s="36"/>
      <c r="Z3283" s="18"/>
      <c r="AF3283" s="18"/>
      <c r="AL3283" s="18"/>
      <c r="AR3283" s="18"/>
      <c r="AX3283" s="18"/>
      <c r="BD3283" s="18"/>
      <c r="BJ3283" s="18"/>
      <c r="BP3283" s="18"/>
      <c r="BV3283" s="18"/>
      <c r="CB3283" s="18"/>
    </row>
    <row r="3284" spans="4:80" s="1" customFormat="1" x14ac:dyDescent="0.35">
      <c r="D3284" s="18"/>
      <c r="J3284" s="18"/>
      <c r="O3284" s="36"/>
      <c r="T3284" s="36"/>
      <c r="Z3284" s="18"/>
      <c r="AF3284" s="18"/>
      <c r="AL3284" s="18"/>
      <c r="AR3284" s="18"/>
      <c r="AX3284" s="18"/>
      <c r="BD3284" s="18"/>
      <c r="BJ3284" s="18"/>
      <c r="BP3284" s="18"/>
      <c r="BV3284" s="18"/>
      <c r="CB3284" s="18"/>
    </row>
    <row r="3285" spans="4:80" s="1" customFormat="1" x14ac:dyDescent="0.35">
      <c r="D3285" s="18"/>
      <c r="J3285" s="18"/>
      <c r="O3285" s="36"/>
      <c r="T3285" s="36"/>
      <c r="Z3285" s="18"/>
      <c r="AF3285" s="18"/>
      <c r="AL3285" s="18"/>
      <c r="AR3285" s="18"/>
      <c r="AX3285" s="18"/>
      <c r="BD3285" s="18"/>
      <c r="BJ3285" s="18"/>
      <c r="BP3285" s="18"/>
      <c r="BV3285" s="18"/>
      <c r="CB3285" s="18"/>
    </row>
    <row r="3286" spans="4:80" s="1" customFormat="1" x14ac:dyDescent="0.35">
      <c r="D3286" s="18"/>
      <c r="J3286" s="18"/>
      <c r="O3286" s="36"/>
      <c r="T3286" s="36"/>
      <c r="Z3286" s="18"/>
      <c r="AF3286" s="18"/>
      <c r="AL3286" s="18"/>
      <c r="AR3286" s="18"/>
      <c r="AX3286" s="18"/>
      <c r="BD3286" s="18"/>
      <c r="BJ3286" s="18"/>
      <c r="BP3286" s="18"/>
      <c r="BV3286" s="18"/>
      <c r="CB3286" s="18"/>
    </row>
    <row r="3287" spans="4:80" s="1" customFormat="1" x14ac:dyDescent="0.35">
      <c r="D3287" s="18"/>
      <c r="J3287" s="18"/>
      <c r="O3287" s="36"/>
      <c r="T3287" s="36"/>
      <c r="Z3287" s="18"/>
      <c r="AF3287" s="18"/>
      <c r="AL3287" s="18"/>
      <c r="AR3287" s="18"/>
      <c r="AX3287" s="18"/>
      <c r="BD3287" s="18"/>
      <c r="BJ3287" s="18"/>
      <c r="BP3287" s="18"/>
      <c r="BV3287" s="18"/>
      <c r="CB3287" s="18"/>
    </row>
    <row r="3288" spans="4:80" s="1" customFormat="1" x14ac:dyDescent="0.35">
      <c r="D3288" s="18"/>
      <c r="J3288" s="18"/>
      <c r="O3288" s="36"/>
      <c r="T3288" s="36"/>
      <c r="Z3288" s="18"/>
      <c r="AF3288" s="18"/>
      <c r="AL3288" s="18"/>
      <c r="AR3288" s="18"/>
      <c r="AX3288" s="18"/>
      <c r="BD3288" s="18"/>
      <c r="BJ3288" s="18"/>
      <c r="BP3288" s="18"/>
      <c r="BV3288" s="18"/>
      <c r="CB3288" s="18"/>
    </row>
    <row r="3289" spans="4:80" s="1" customFormat="1" x14ac:dyDescent="0.35">
      <c r="D3289" s="18"/>
      <c r="J3289" s="18"/>
      <c r="O3289" s="36"/>
      <c r="T3289" s="36"/>
      <c r="Z3289" s="18"/>
      <c r="AF3289" s="18"/>
      <c r="AL3289" s="18"/>
      <c r="AR3289" s="18"/>
      <c r="AX3289" s="18"/>
      <c r="BD3289" s="18"/>
      <c r="BJ3289" s="18"/>
      <c r="BP3289" s="18"/>
      <c r="BV3289" s="18"/>
      <c r="CB3289" s="18"/>
    </row>
    <row r="3290" spans="4:80" s="1" customFormat="1" x14ac:dyDescent="0.35">
      <c r="D3290" s="18"/>
      <c r="J3290" s="18"/>
      <c r="O3290" s="36"/>
      <c r="T3290" s="36"/>
      <c r="Z3290" s="18"/>
      <c r="AF3290" s="18"/>
      <c r="AL3290" s="18"/>
      <c r="AR3290" s="18"/>
      <c r="AX3290" s="18"/>
      <c r="BD3290" s="18"/>
      <c r="BJ3290" s="18"/>
      <c r="BP3290" s="18"/>
      <c r="BV3290" s="18"/>
      <c r="CB3290" s="18"/>
    </row>
    <row r="3291" spans="4:80" s="1" customFormat="1" x14ac:dyDescent="0.35">
      <c r="D3291" s="18"/>
      <c r="J3291" s="18"/>
      <c r="O3291" s="36"/>
      <c r="T3291" s="36"/>
      <c r="Z3291" s="18"/>
      <c r="AF3291" s="18"/>
      <c r="AL3291" s="18"/>
      <c r="AR3291" s="18"/>
      <c r="AX3291" s="18"/>
      <c r="BD3291" s="18"/>
      <c r="BJ3291" s="18"/>
      <c r="BP3291" s="18"/>
      <c r="BV3291" s="18"/>
      <c r="CB3291" s="18"/>
    </row>
    <row r="3292" spans="4:80" s="1" customFormat="1" x14ac:dyDescent="0.35">
      <c r="D3292" s="18"/>
      <c r="J3292" s="18"/>
      <c r="O3292" s="36"/>
      <c r="T3292" s="36"/>
      <c r="Z3292" s="18"/>
      <c r="AF3292" s="18"/>
      <c r="AL3292" s="18"/>
      <c r="AR3292" s="18"/>
      <c r="AX3292" s="18"/>
      <c r="BD3292" s="18"/>
      <c r="BJ3292" s="18"/>
      <c r="BP3292" s="18"/>
      <c r="BV3292" s="18"/>
      <c r="CB3292" s="18"/>
    </row>
    <row r="3293" spans="4:80" s="1" customFormat="1" x14ac:dyDescent="0.35">
      <c r="D3293" s="18"/>
      <c r="J3293" s="18"/>
      <c r="O3293" s="36"/>
      <c r="T3293" s="36"/>
      <c r="Z3293" s="18"/>
      <c r="AF3293" s="18"/>
      <c r="AL3293" s="18"/>
      <c r="AR3293" s="18"/>
      <c r="AX3293" s="18"/>
      <c r="BD3293" s="18"/>
      <c r="BJ3293" s="18"/>
      <c r="BP3293" s="18"/>
      <c r="BV3293" s="18"/>
      <c r="CB3293" s="18"/>
    </row>
    <row r="3294" spans="4:80" s="1" customFormat="1" x14ac:dyDescent="0.35">
      <c r="D3294" s="18"/>
      <c r="J3294" s="18"/>
      <c r="O3294" s="36"/>
      <c r="T3294" s="36"/>
      <c r="Z3294" s="18"/>
      <c r="AF3294" s="18"/>
      <c r="AL3294" s="18"/>
      <c r="AR3294" s="18"/>
      <c r="AX3294" s="18"/>
      <c r="BD3294" s="18"/>
      <c r="BJ3294" s="18"/>
      <c r="BP3294" s="18"/>
      <c r="BV3294" s="18"/>
      <c r="CB3294" s="18"/>
    </row>
    <row r="3295" spans="4:80" s="1" customFormat="1" x14ac:dyDescent="0.35">
      <c r="D3295" s="18"/>
      <c r="J3295" s="18"/>
      <c r="O3295" s="36"/>
      <c r="T3295" s="36"/>
      <c r="Z3295" s="18"/>
      <c r="AF3295" s="18"/>
      <c r="AL3295" s="18"/>
      <c r="AR3295" s="18"/>
      <c r="AX3295" s="18"/>
      <c r="BD3295" s="18"/>
      <c r="BJ3295" s="18"/>
      <c r="BP3295" s="18"/>
      <c r="BV3295" s="18"/>
      <c r="CB3295" s="18"/>
    </row>
    <row r="3296" spans="4:80" s="1" customFormat="1" x14ac:dyDescent="0.35">
      <c r="D3296" s="18"/>
      <c r="J3296" s="18"/>
      <c r="O3296" s="36"/>
      <c r="T3296" s="36"/>
      <c r="Z3296" s="18"/>
      <c r="AF3296" s="18"/>
      <c r="AL3296" s="18"/>
      <c r="AR3296" s="18"/>
      <c r="AX3296" s="18"/>
      <c r="BD3296" s="18"/>
      <c r="BJ3296" s="18"/>
      <c r="BP3296" s="18"/>
      <c r="BV3296" s="18"/>
      <c r="CB3296" s="18"/>
    </row>
    <row r="3297" spans="4:80" s="1" customFormat="1" x14ac:dyDescent="0.35">
      <c r="D3297" s="18"/>
      <c r="J3297" s="18"/>
      <c r="O3297" s="36"/>
      <c r="T3297" s="36"/>
      <c r="Z3297" s="18"/>
      <c r="AF3297" s="18"/>
      <c r="AL3297" s="18"/>
      <c r="AR3297" s="18"/>
      <c r="AX3297" s="18"/>
      <c r="BD3297" s="18"/>
      <c r="BJ3297" s="18"/>
      <c r="BP3297" s="18"/>
      <c r="BV3297" s="18"/>
      <c r="CB3297" s="18"/>
    </row>
    <row r="3298" spans="4:80" s="1" customFormat="1" x14ac:dyDescent="0.35">
      <c r="D3298" s="18"/>
      <c r="J3298" s="18"/>
      <c r="O3298" s="36"/>
      <c r="T3298" s="36"/>
      <c r="Z3298" s="18"/>
      <c r="AF3298" s="18"/>
      <c r="AL3298" s="18"/>
      <c r="AR3298" s="18"/>
      <c r="AX3298" s="18"/>
      <c r="BD3298" s="18"/>
      <c r="BJ3298" s="18"/>
      <c r="BP3298" s="18"/>
      <c r="BV3298" s="18"/>
      <c r="CB3298" s="18"/>
    </row>
    <row r="3299" spans="4:80" s="1" customFormat="1" x14ac:dyDescent="0.35">
      <c r="D3299" s="18"/>
      <c r="J3299" s="18"/>
      <c r="O3299" s="36"/>
      <c r="T3299" s="36"/>
      <c r="Z3299" s="18"/>
      <c r="AF3299" s="18"/>
      <c r="AL3299" s="18"/>
      <c r="AR3299" s="18"/>
      <c r="AX3299" s="18"/>
      <c r="BD3299" s="18"/>
      <c r="BJ3299" s="18"/>
      <c r="BP3299" s="18"/>
      <c r="BV3299" s="18"/>
      <c r="CB3299" s="18"/>
    </row>
    <row r="3300" spans="4:80" s="1" customFormat="1" x14ac:dyDescent="0.35">
      <c r="D3300" s="18"/>
      <c r="J3300" s="18"/>
      <c r="O3300" s="36"/>
      <c r="T3300" s="36"/>
      <c r="Z3300" s="18"/>
      <c r="AF3300" s="18"/>
      <c r="AL3300" s="18"/>
      <c r="AR3300" s="18"/>
      <c r="AX3300" s="18"/>
      <c r="BD3300" s="18"/>
      <c r="BJ3300" s="18"/>
      <c r="BP3300" s="18"/>
      <c r="BV3300" s="18"/>
      <c r="CB3300" s="18"/>
    </row>
    <row r="3301" spans="4:80" s="1" customFormat="1" x14ac:dyDescent="0.35">
      <c r="D3301" s="18"/>
      <c r="J3301" s="18"/>
      <c r="O3301" s="36"/>
      <c r="T3301" s="36"/>
      <c r="Z3301" s="18"/>
      <c r="AF3301" s="18"/>
      <c r="AL3301" s="18"/>
      <c r="AR3301" s="18"/>
      <c r="AX3301" s="18"/>
      <c r="BD3301" s="18"/>
      <c r="BJ3301" s="18"/>
      <c r="BP3301" s="18"/>
      <c r="BV3301" s="18"/>
      <c r="CB3301" s="18"/>
    </row>
    <row r="3302" spans="4:80" s="1" customFormat="1" x14ac:dyDescent="0.35">
      <c r="D3302" s="18"/>
      <c r="J3302" s="18"/>
      <c r="O3302" s="36"/>
      <c r="T3302" s="36"/>
      <c r="Z3302" s="18"/>
      <c r="AF3302" s="18"/>
      <c r="AL3302" s="18"/>
      <c r="AR3302" s="18"/>
      <c r="AX3302" s="18"/>
      <c r="BD3302" s="18"/>
      <c r="BJ3302" s="18"/>
      <c r="BP3302" s="18"/>
      <c r="BV3302" s="18"/>
      <c r="CB3302" s="18"/>
    </row>
    <row r="3303" spans="4:80" s="1" customFormat="1" x14ac:dyDescent="0.35">
      <c r="D3303" s="18"/>
      <c r="J3303" s="18"/>
      <c r="O3303" s="36"/>
      <c r="T3303" s="36"/>
      <c r="Z3303" s="18"/>
      <c r="AF3303" s="18"/>
      <c r="AL3303" s="18"/>
      <c r="AR3303" s="18"/>
      <c r="AX3303" s="18"/>
      <c r="BD3303" s="18"/>
      <c r="BJ3303" s="18"/>
      <c r="BP3303" s="18"/>
      <c r="BV3303" s="18"/>
      <c r="CB3303" s="18"/>
    </row>
    <row r="3304" spans="4:80" s="1" customFormat="1" x14ac:dyDescent="0.35">
      <c r="D3304" s="18"/>
      <c r="J3304" s="18"/>
      <c r="O3304" s="36"/>
      <c r="T3304" s="36"/>
      <c r="Z3304" s="18"/>
      <c r="AF3304" s="18"/>
      <c r="AL3304" s="18"/>
      <c r="AR3304" s="18"/>
      <c r="AX3304" s="18"/>
      <c r="BD3304" s="18"/>
      <c r="BJ3304" s="18"/>
      <c r="BP3304" s="18"/>
      <c r="BV3304" s="18"/>
      <c r="CB3304" s="18"/>
    </row>
    <row r="3305" spans="4:80" s="1" customFormat="1" x14ac:dyDescent="0.35">
      <c r="D3305" s="18"/>
      <c r="J3305" s="18"/>
      <c r="O3305" s="36"/>
      <c r="T3305" s="36"/>
      <c r="Z3305" s="18"/>
      <c r="AF3305" s="18"/>
      <c r="AL3305" s="18"/>
      <c r="AR3305" s="18"/>
      <c r="AX3305" s="18"/>
      <c r="BD3305" s="18"/>
      <c r="BJ3305" s="18"/>
      <c r="BP3305" s="18"/>
      <c r="BV3305" s="18"/>
      <c r="CB3305" s="18"/>
    </row>
    <row r="3306" spans="4:80" s="1" customFormat="1" x14ac:dyDescent="0.35">
      <c r="D3306" s="18"/>
      <c r="J3306" s="18"/>
      <c r="O3306" s="36"/>
      <c r="T3306" s="36"/>
      <c r="Z3306" s="18"/>
      <c r="AF3306" s="18"/>
      <c r="AL3306" s="18"/>
      <c r="AR3306" s="18"/>
      <c r="AX3306" s="18"/>
      <c r="BD3306" s="18"/>
      <c r="BJ3306" s="18"/>
      <c r="BP3306" s="18"/>
      <c r="BV3306" s="18"/>
      <c r="CB3306" s="18"/>
    </row>
    <row r="3307" spans="4:80" s="1" customFormat="1" x14ac:dyDescent="0.35">
      <c r="D3307" s="18"/>
      <c r="J3307" s="18"/>
      <c r="O3307" s="36"/>
      <c r="T3307" s="36"/>
      <c r="Z3307" s="18"/>
      <c r="AF3307" s="18"/>
      <c r="AL3307" s="18"/>
      <c r="AR3307" s="18"/>
      <c r="AX3307" s="18"/>
      <c r="BD3307" s="18"/>
      <c r="BJ3307" s="18"/>
      <c r="BP3307" s="18"/>
      <c r="BV3307" s="18"/>
      <c r="CB3307" s="18"/>
    </row>
    <row r="3308" spans="4:80" s="1" customFormat="1" x14ac:dyDescent="0.35">
      <c r="D3308" s="18"/>
      <c r="J3308" s="18"/>
      <c r="O3308" s="36"/>
      <c r="T3308" s="36"/>
      <c r="Z3308" s="18"/>
      <c r="AF3308" s="18"/>
      <c r="AL3308" s="18"/>
      <c r="AR3308" s="18"/>
      <c r="AX3308" s="18"/>
      <c r="BD3308" s="18"/>
      <c r="BJ3308" s="18"/>
      <c r="BP3308" s="18"/>
      <c r="BV3308" s="18"/>
      <c r="CB3308" s="18"/>
    </row>
    <row r="3309" spans="4:80" s="1" customFormat="1" x14ac:dyDescent="0.35">
      <c r="D3309" s="18"/>
      <c r="J3309" s="18"/>
      <c r="O3309" s="36"/>
      <c r="T3309" s="36"/>
      <c r="Z3309" s="18"/>
      <c r="AF3309" s="18"/>
      <c r="AL3309" s="18"/>
      <c r="AR3309" s="18"/>
      <c r="AX3309" s="18"/>
      <c r="BD3309" s="18"/>
      <c r="BJ3309" s="18"/>
      <c r="BP3309" s="18"/>
      <c r="BV3309" s="18"/>
      <c r="CB3309" s="18"/>
    </row>
    <row r="3310" spans="4:80" s="1" customFormat="1" x14ac:dyDescent="0.35">
      <c r="D3310" s="18"/>
      <c r="J3310" s="18"/>
      <c r="O3310" s="36"/>
      <c r="T3310" s="36"/>
      <c r="Z3310" s="18"/>
      <c r="AF3310" s="18"/>
      <c r="AL3310" s="18"/>
      <c r="AR3310" s="18"/>
      <c r="AX3310" s="18"/>
      <c r="BD3310" s="18"/>
      <c r="BJ3310" s="18"/>
      <c r="BP3310" s="18"/>
      <c r="BV3310" s="18"/>
      <c r="CB3310" s="18"/>
    </row>
    <row r="3311" spans="4:80" s="1" customFormat="1" x14ac:dyDescent="0.35">
      <c r="D3311" s="18"/>
      <c r="J3311" s="18"/>
      <c r="O3311" s="36"/>
      <c r="T3311" s="36"/>
      <c r="Z3311" s="18"/>
      <c r="AF3311" s="18"/>
      <c r="AL3311" s="18"/>
      <c r="AR3311" s="18"/>
      <c r="AX3311" s="18"/>
      <c r="BD3311" s="18"/>
      <c r="BJ3311" s="18"/>
      <c r="BP3311" s="18"/>
      <c r="BV3311" s="18"/>
      <c r="CB3311" s="18"/>
    </row>
    <row r="3312" spans="4:80" s="1" customFormat="1" x14ac:dyDescent="0.35">
      <c r="D3312" s="18"/>
      <c r="J3312" s="18"/>
      <c r="O3312" s="36"/>
      <c r="T3312" s="36"/>
      <c r="Z3312" s="18"/>
      <c r="AF3312" s="18"/>
      <c r="AL3312" s="18"/>
      <c r="AR3312" s="18"/>
      <c r="AX3312" s="18"/>
      <c r="BD3312" s="18"/>
      <c r="BJ3312" s="18"/>
      <c r="BP3312" s="18"/>
      <c r="BV3312" s="18"/>
      <c r="CB3312" s="18"/>
    </row>
    <row r="3313" spans="4:80" s="1" customFormat="1" x14ac:dyDescent="0.35">
      <c r="D3313" s="18"/>
      <c r="J3313" s="18"/>
      <c r="O3313" s="36"/>
      <c r="T3313" s="36"/>
      <c r="Z3313" s="18"/>
      <c r="AF3313" s="18"/>
      <c r="AL3313" s="18"/>
      <c r="AR3313" s="18"/>
      <c r="AX3313" s="18"/>
      <c r="BD3313" s="18"/>
      <c r="BJ3313" s="18"/>
      <c r="BP3313" s="18"/>
      <c r="BV3313" s="18"/>
      <c r="CB3313" s="18"/>
    </row>
    <row r="3314" spans="4:80" s="1" customFormat="1" x14ac:dyDescent="0.35">
      <c r="D3314" s="18"/>
      <c r="J3314" s="18"/>
      <c r="O3314" s="36"/>
      <c r="T3314" s="36"/>
      <c r="Z3314" s="18"/>
      <c r="AF3314" s="18"/>
      <c r="AL3314" s="18"/>
      <c r="AR3314" s="18"/>
      <c r="AX3314" s="18"/>
      <c r="BD3314" s="18"/>
      <c r="BJ3314" s="18"/>
      <c r="BP3314" s="18"/>
      <c r="BV3314" s="18"/>
      <c r="CB3314" s="18"/>
    </row>
    <row r="3315" spans="4:80" s="1" customFormat="1" x14ac:dyDescent="0.35">
      <c r="D3315" s="18"/>
      <c r="J3315" s="18"/>
      <c r="O3315" s="36"/>
      <c r="T3315" s="36"/>
      <c r="Z3315" s="18"/>
      <c r="AF3315" s="18"/>
      <c r="AL3315" s="18"/>
      <c r="AR3315" s="18"/>
      <c r="AX3315" s="18"/>
      <c r="BD3315" s="18"/>
      <c r="BJ3315" s="18"/>
      <c r="BP3315" s="18"/>
      <c r="BV3315" s="18"/>
      <c r="CB3315" s="18"/>
    </row>
    <row r="3316" spans="4:80" s="1" customFormat="1" x14ac:dyDescent="0.35">
      <c r="D3316" s="18"/>
      <c r="J3316" s="18"/>
      <c r="O3316" s="36"/>
      <c r="T3316" s="36"/>
      <c r="Z3316" s="18"/>
      <c r="AF3316" s="18"/>
      <c r="AL3316" s="18"/>
      <c r="AR3316" s="18"/>
      <c r="AX3316" s="18"/>
      <c r="BD3316" s="18"/>
      <c r="BJ3316" s="18"/>
      <c r="BP3316" s="18"/>
      <c r="BV3316" s="18"/>
      <c r="CB3316" s="18"/>
    </row>
    <row r="3317" spans="4:80" s="1" customFormat="1" x14ac:dyDescent="0.35">
      <c r="D3317" s="18"/>
      <c r="J3317" s="18"/>
      <c r="O3317" s="36"/>
      <c r="T3317" s="36"/>
      <c r="Z3317" s="18"/>
      <c r="AF3317" s="18"/>
      <c r="AL3317" s="18"/>
      <c r="AR3317" s="18"/>
      <c r="AX3317" s="18"/>
      <c r="BD3317" s="18"/>
      <c r="BJ3317" s="18"/>
      <c r="BP3317" s="18"/>
      <c r="BV3317" s="18"/>
      <c r="CB3317" s="18"/>
    </row>
    <row r="3318" spans="4:80" s="1" customFormat="1" x14ac:dyDescent="0.35">
      <c r="D3318" s="18"/>
      <c r="J3318" s="18"/>
      <c r="O3318" s="36"/>
      <c r="T3318" s="36"/>
      <c r="Z3318" s="18"/>
      <c r="AF3318" s="18"/>
      <c r="AL3318" s="18"/>
      <c r="AR3318" s="18"/>
      <c r="AX3318" s="18"/>
      <c r="BD3318" s="18"/>
      <c r="BJ3318" s="18"/>
      <c r="BP3318" s="18"/>
      <c r="BV3318" s="18"/>
      <c r="CB3318" s="18"/>
    </row>
    <row r="3319" spans="4:80" s="1" customFormat="1" x14ac:dyDescent="0.35">
      <c r="D3319" s="18"/>
      <c r="J3319" s="18"/>
      <c r="O3319" s="36"/>
      <c r="T3319" s="36"/>
      <c r="Z3319" s="18"/>
      <c r="AF3319" s="18"/>
      <c r="AL3319" s="18"/>
      <c r="AR3319" s="18"/>
      <c r="AX3319" s="18"/>
      <c r="BD3319" s="18"/>
      <c r="BJ3319" s="18"/>
      <c r="BP3319" s="18"/>
      <c r="BV3319" s="18"/>
      <c r="CB3319" s="18"/>
    </row>
    <row r="3320" spans="4:80" s="1" customFormat="1" x14ac:dyDescent="0.35">
      <c r="D3320" s="18"/>
      <c r="J3320" s="18"/>
      <c r="O3320" s="36"/>
      <c r="T3320" s="36"/>
      <c r="Z3320" s="18"/>
      <c r="AF3320" s="18"/>
      <c r="AL3320" s="18"/>
      <c r="AR3320" s="18"/>
      <c r="AX3320" s="18"/>
      <c r="BD3320" s="18"/>
      <c r="BJ3320" s="18"/>
      <c r="BP3320" s="18"/>
      <c r="BV3320" s="18"/>
      <c r="CB3320" s="18"/>
    </row>
    <row r="3321" spans="4:80" s="1" customFormat="1" x14ac:dyDescent="0.35">
      <c r="D3321" s="18"/>
      <c r="J3321" s="18"/>
      <c r="O3321" s="36"/>
      <c r="T3321" s="36"/>
      <c r="Z3321" s="18"/>
      <c r="AF3321" s="18"/>
      <c r="AL3321" s="18"/>
      <c r="AR3321" s="18"/>
      <c r="AX3321" s="18"/>
      <c r="BD3321" s="18"/>
      <c r="BJ3321" s="18"/>
      <c r="BP3321" s="18"/>
      <c r="BV3321" s="18"/>
      <c r="CB3321" s="18"/>
    </row>
    <row r="3322" spans="4:80" s="1" customFormat="1" x14ac:dyDescent="0.35">
      <c r="D3322" s="18"/>
      <c r="J3322" s="18"/>
      <c r="O3322" s="36"/>
      <c r="T3322" s="36"/>
      <c r="Z3322" s="18"/>
      <c r="AF3322" s="18"/>
      <c r="AL3322" s="18"/>
      <c r="AR3322" s="18"/>
      <c r="AX3322" s="18"/>
      <c r="BD3322" s="18"/>
      <c r="BJ3322" s="18"/>
      <c r="BP3322" s="18"/>
      <c r="BV3322" s="18"/>
      <c r="CB3322" s="18"/>
    </row>
    <row r="3323" spans="4:80" s="1" customFormat="1" x14ac:dyDescent="0.35">
      <c r="D3323" s="18"/>
      <c r="J3323" s="18"/>
      <c r="O3323" s="36"/>
      <c r="T3323" s="36"/>
      <c r="Z3323" s="18"/>
      <c r="AF3323" s="18"/>
      <c r="AL3323" s="18"/>
      <c r="AR3323" s="18"/>
      <c r="AX3323" s="18"/>
      <c r="BD3323" s="18"/>
      <c r="BJ3323" s="18"/>
      <c r="BP3323" s="18"/>
      <c r="BV3323" s="18"/>
      <c r="CB3323" s="18"/>
    </row>
    <row r="3324" spans="4:80" s="1" customFormat="1" x14ac:dyDescent="0.35">
      <c r="D3324" s="18"/>
      <c r="J3324" s="18"/>
      <c r="O3324" s="36"/>
      <c r="T3324" s="36"/>
      <c r="Z3324" s="18"/>
      <c r="AF3324" s="18"/>
      <c r="AL3324" s="18"/>
      <c r="AR3324" s="18"/>
      <c r="AX3324" s="18"/>
      <c r="BD3324" s="18"/>
      <c r="BJ3324" s="18"/>
      <c r="BP3324" s="18"/>
      <c r="BV3324" s="18"/>
      <c r="CB3324" s="18"/>
    </row>
    <row r="3325" spans="4:80" s="1" customFormat="1" x14ac:dyDescent="0.35">
      <c r="D3325" s="18"/>
      <c r="J3325" s="18"/>
      <c r="O3325" s="36"/>
      <c r="T3325" s="36"/>
      <c r="Z3325" s="18"/>
      <c r="AF3325" s="18"/>
      <c r="AL3325" s="18"/>
      <c r="AR3325" s="18"/>
      <c r="AX3325" s="18"/>
      <c r="BD3325" s="18"/>
      <c r="BJ3325" s="18"/>
      <c r="BP3325" s="18"/>
      <c r="BV3325" s="18"/>
      <c r="CB3325" s="18"/>
    </row>
    <row r="3326" spans="4:80" s="1" customFormat="1" x14ac:dyDescent="0.35">
      <c r="D3326" s="18"/>
      <c r="J3326" s="18"/>
      <c r="O3326" s="36"/>
      <c r="T3326" s="36"/>
      <c r="Z3326" s="18"/>
      <c r="AF3326" s="18"/>
      <c r="AL3326" s="18"/>
      <c r="AR3326" s="18"/>
      <c r="AX3326" s="18"/>
      <c r="BD3326" s="18"/>
      <c r="BJ3326" s="18"/>
      <c r="BP3326" s="18"/>
      <c r="BV3326" s="18"/>
      <c r="CB3326" s="18"/>
    </row>
    <row r="3327" spans="4:80" s="1" customFormat="1" x14ac:dyDescent="0.35">
      <c r="D3327" s="18"/>
      <c r="J3327" s="18"/>
      <c r="O3327" s="36"/>
      <c r="T3327" s="36"/>
      <c r="Z3327" s="18"/>
      <c r="AF3327" s="18"/>
      <c r="AL3327" s="18"/>
      <c r="AR3327" s="18"/>
      <c r="AX3327" s="18"/>
      <c r="BD3327" s="18"/>
      <c r="BJ3327" s="18"/>
      <c r="BP3327" s="18"/>
      <c r="BV3327" s="18"/>
      <c r="CB3327" s="18"/>
    </row>
    <row r="3328" spans="4:80" s="1" customFormat="1" x14ac:dyDescent="0.35">
      <c r="D3328" s="18"/>
      <c r="J3328" s="18"/>
      <c r="O3328" s="36"/>
      <c r="T3328" s="36"/>
      <c r="Z3328" s="18"/>
      <c r="AF3328" s="18"/>
      <c r="AL3328" s="18"/>
      <c r="AR3328" s="18"/>
      <c r="AX3328" s="18"/>
      <c r="BD3328" s="18"/>
      <c r="BJ3328" s="18"/>
      <c r="BP3328" s="18"/>
      <c r="BV3328" s="18"/>
      <c r="CB3328" s="18"/>
    </row>
    <row r="3329" spans="4:80" s="1" customFormat="1" x14ac:dyDescent="0.35">
      <c r="D3329" s="18"/>
      <c r="J3329" s="18"/>
      <c r="O3329" s="36"/>
      <c r="T3329" s="36"/>
      <c r="Z3329" s="18"/>
      <c r="AF3329" s="18"/>
      <c r="AL3329" s="18"/>
      <c r="AR3329" s="18"/>
      <c r="AX3329" s="18"/>
      <c r="BD3329" s="18"/>
      <c r="BJ3329" s="18"/>
      <c r="BP3329" s="18"/>
      <c r="BV3329" s="18"/>
      <c r="CB3329" s="18"/>
    </row>
    <row r="3330" spans="4:80" s="1" customFormat="1" x14ac:dyDescent="0.35">
      <c r="D3330" s="18"/>
      <c r="J3330" s="18"/>
      <c r="O3330" s="36"/>
      <c r="T3330" s="36"/>
      <c r="Z3330" s="18"/>
      <c r="AF3330" s="18"/>
      <c r="AL3330" s="18"/>
      <c r="AR3330" s="18"/>
      <c r="AX3330" s="18"/>
      <c r="BD3330" s="18"/>
      <c r="BJ3330" s="18"/>
      <c r="BP3330" s="18"/>
      <c r="BV3330" s="18"/>
      <c r="CB3330" s="18"/>
    </row>
    <row r="3331" spans="4:80" s="1" customFormat="1" x14ac:dyDescent="0.35">
      <c r="D3331" s="18"/>
      <c r="J3331" s="18"/>
      <c r="O3331" s="36"/>
      <c r="T3331" s="36"/>
      <c r="Z3331" s="18"/>
      <c r="AF3331" s="18"/>
      <c r="AL3331" s="18"/>
      <c r="AR3331" s="18"/>
      <c r="AX3331" s="18"/>
      <c r="BD3331" s="18"/>
      <c r="BJ3331" s="18"/>
      <c r="BP3331" s="18"/>
      <c r="BV3331" s="18"/>
      <c r="CB3331" s="18"/>
    </row>
    <row r="3332" spans="4:80" s="1" customFormat="1" x14ac:dyDescent="0.35">
      <c r="D3332" s="18"/>
      <c r="J3332" s="18"/>
      <c r="O3332" s="36"/>
      <c r="T3332" s="36"/>
      <c r="Z3332" s="18"/>
      <c r="AF3332" s="18"/>
      <c r="AL3332" s="18"/>
      <c r="AR3332" s="18"/>
      <c r="AX3332" s="18"/>
      <c r="BD3332" s="18"/>
      <c r="BJ3332" s="18"/>
      <c r="BP3332" s="18"/>
      <c r="BV3332" s="18"/>
      <c r="CB3332" s="18"/>
    </row>
    <row r="3333" spans="4:80" s="1" customFormat="1" x14ac:dyDescent="0.35">
      <c r="D3333" s="18"/>
      <c r="J3333" s="18"/>
      <c r="O3333" s="36"/>
      <c r="T3333" s="36"/>
      <c r="Z3333" s="18"/>
      <c r="AF3333" s="18"/>
      <c r="AL3333" s="18"/>
      <c r="AR3333" s="18"/>
      <c r="AX3333" s="18"/>
      <c r="BD3333" s="18"/>
      <c r="BJ3333" s="18"/>
      <c r="BP3333" s="18"/>
      <c r="BV3333" s="18"/>
      <c r="CB3333" s="18"/>
    </row>
    <row r="3334" spans="4:80" s="1" customFormat="1" x14ac:dyDescent="0.35">
      <c r="D3334" s="18"/>
      <c r="J3334" s="18"/>
      <c r="O3334" s="36"/>
      <c r="T3334" s="36"/>
      <c r="Z3334" s="18"/>
      <c r="AF3334" s="18"/>
      <c r="AL3334" s="18"/>
      <c r="AR3334" s="18"/>
      <c r="AX3334" s="18"/>
      <c r="BD3334" s="18"/>
      <c r="BJ3334" s="18"/>
      <c r="BP3334" s="18"/>
      <c r="BV3334" s="18"/>
      <c r="CB3334" s="18"/>
    </row>
    <row r="3335" spans="4:80" s="1" customFormat="1" x14ac:dyDescent="0.35">
      <c r="D3335" s="18"/>
      <c r="J3335" s="18"/>
      <c r="O3335" s="36"/>
      <c r="T3335" s="36"/>
      <c r="Z3335" s="18"/>
      <c r="AF3335" s="18"/>
      <c r="AL3335" s="18"/>
      <c r="AR3335" s="18"/>
      <c r="AX3335" s="18"/>
      <c r="BD3335" s="18"/>
      <c r="BJ3335" s="18"/>
      <c r="BP3335" s="18"/>
      <c r="BV3335" s="18"/>
      <c r="CB3335" s="18"/>
    </row>
    <row r="3336" spans="4:80" s="1" customFormat="1" x14ac:dyDescent="0.35">
      <c r="D3336" s="18"/>
      <c r="J3336" s="18"/>
      <c r="O3336" s="36"/>
      <c r="T3336" s="36"/>
      <c r="Z3336" s="18"/>
      <c r="AF3336" s="18"/>
      <c r="AL3336" s="18"/>
      <c r="AR3336" s="18"/>
      <c r="AX3336" s="18"/>
      <c r="BD3336" s="18"/>
      <c r="BJ3336" s="18"/>
      <c r="BP3336" s="18"/>
      <c r="BV3336" s="18"/>
      <c r="CB3336" s="18"/>
    </row>
    <row r="3337" spans="4:80" s="1" customFormat="1" x14ac:dyDescent="0.35">
      <c r="D3337" s="18"/>
      <c r="J3337" s="18"/>
      <c r="O3337" s="36"/>
      <c r="T3337" s="36"/>
      <c r="Z3337" s="18"/>
      <c r="AF3337" s="18"/>
      <c r="AL3337" s="18"/>
      <c r="AR3337" s="18"/>
      <c r="AX3337" s="18"/>
      <c r="BD3337" s="18"/>
      <c r="BJ3337" s="18"/>
      <c r="BP3337" s="18"/>
      <c r="BV3337" s="18"/>
      <c r="CB3337" s="18"/>
    </row>
    <row r="3338" spans="4:80" s="1" customFormat="1" x14ac:dyDescent="0.35">
      <c r="D3338" s="18"/>
      <c r="J3338" s="18"/>
      <c r="O3338" s="36"/>
      <c r="T3338" s="36"/>
      <c r="Z3338" s="18"/>
      <c r="AF3338" s="18"/>
      <c r="AL3338" s="18"/>
      <c r="AR3338" s="18"/>
      <c r="AX3338" s="18"/>
      <c r="BD3338" s="18"/>
      <c r="BJ3338" s="18"/>
      <c r="BP3338" s="18"/>
      <c r="BV3338" s="18"/>
      <c r="CB3338" s="18"/>
    </row>
    <row r="3339" spans="4:80" s="1" customFormat="1" x14ac:dyDescent="0.35">
      <c r="D3339" s="18"/>
      <c r="J3339" s="18"/>
      <c r="O3339" s="36"/>
      <c r="T3339" s="36"/>
      <c r="Z3339" s="18"/>
      <c r="AF3339" s="18"/>
      <c r="AL3339" s="18"/>
      <c r="AR3339" s="18"/>
      <c r="AX3339" s="18"/>
      <c r="BD3339" s="18"/>
      <c r="BJ3339" s="18"/>
      <c r="BP3339" s="18"/>
      <c r="BV3339" s="18"/>
      <c r="CB3339" s="18"/>
    </row>
    <row r="3340" spans="4:80" s="1" customFormat="1" x14ac:dyDescent="0.35">
      <c r="D3340" s="18"/>
      <c r="J3340" s="18"/>
      <c r="O3340" s="36"/>
      <c r="T3340" s="36"/>
      <c r="Z3340" s="18"/>
      <c r="AF3340" s="18"/>
      <c r="AL3340" s="18"/>
      <c r="AR3340" s="18"/>
      <c r="AX3340" s="18"/>
      <c r="BD3340" s="18"/>
      <c r="BJ3340" s="18"/>
      <c r="BP3340" s="18"/>
      <c r="BV3340" s="18"/>
      <c r="CB3340" s="18"/>
    </row>
    <row r="3341" spans="4:80" s="1" customFormat="1" x14ac:dyDescent="0.35">
      <c r="D3341" s="18"/>
      <c r="J3341" s="18"/>
      <c r="O3341" s="36"/>
      <c r="T3341" s="36"/>
      <c r="Z3341" s="18"/>
      <c r="AF3341" s="18"/>
      <c r="AL3341" s="18"/>
      <c r="AR3341" s="18"/>
      <c r="AX3341" s="18"/>
      <c r="BD3341" s="18"/>
      <c r="BJ3341" s="18"/>
      <c r="BP3341" s="18"/>
      <c r="BV3341" s="18"/>
      <c r="CB3341" s="18"/>
    </row>
    <row r="3342" spans="4:80" s="1" customFormat="1" x14ac:dyDescent="0.35">
      <c r="D3342" s="18"/>
      <c r="J3342" s="18"/>
      <c r="O3342" s="36"/>
      <c r="T3342" s="36"/>
      <c r="Z3342" s="18"/>
      <c r="AF3342" s="18"/>
      <c r="AL3342" s="18"/>
      <c r="AR3342" s="18"/>
      <c r="AX3342" s="18"/>
      <c r="BD3342" s="18"/>
      <c r="BJ3342" s="18"/>
      <c r="BP3342" s="18"/>
      <c r="BV3342" s="18"/>
      <c r="CB3342" s="18"/>
    </row>
    <row r="3343" spans="4:80" s="1" customFormat="1" x14ac:dyDescent="0.35">
      <c r="D3343" s="18"/>
      <c r="J3343" s="18"/>
      <c r="O3343" s="36"/>
      <c r="T3343" s="36"/>
      <c r="Z3343" s="18"/>
      <c r="AF3343" s="18"/>
      <c r="AL3343" s="18"/>
      <c r="AR3343" s="18"/>
      <c r="AX3343" s="18"/>
      <c r="BD3343" s="18"/>
      <c r="BJ3343" s="18"/>
      <c r="BP3343" s="18"/>
      <c r="BV3343" s="18"/>
      <c r="CB3343" s="18"/>
    </row>
    <row r="3344" spans="4:80" s="1" customFormat="1" x14ac:dyDescent="0.35">
      <c r="D3344" s="18"/>
      <c r="J3344" s="18"/>
      <c r="O3344" s="36"/>
      <c r="T3344" s="36"/>
      <c r="Z3344" s="18"/>
      <c r="AF3344" s="18"/>
      <c r="AL3344" s="18"/>
      <c r="AR3344" s="18"/>
      <c r="AX3344" s="18"/>
      <c r="BD3344" s="18"/>
      <c r="BJ3344" s="18"/>
      <c r="BP3344" s="18"/>
      <c r="BV3344" s="18"/>
      <c r="CB3344" s="18"/>
    </row>
    <row r="3345" spans="4:80" s="1" customFormat="1" x14ac:dyDescent="0.35">
      <c r="D3345" s="18"/>
      <c r="J3345" s="18"/>
      <c r="O3345" s="36"/>
      <c r="T3345" s="36"/>
      <c r="Z3345" s="18"/>
      <c r="AF3345" s="18"/>
      <c r="AL3345" s="18"/>
      <c r="AR3345" s="18"/>
      <c r="AX3345" s="18"/>
      <c r="BD3345" s="18"/>
      <c r="BJ3345" s="18"/>
      <c r="BP3345" s="18"/>
      <c r="BV3345" s="18"/>
      <c r="CB3345" s="18"/>
    </row>
    <row r="3346" spans="4:80" s="1" customFormat="1" x14ac:dyDescent="0.35">
      <c r="D3346" s="18"/>
      <c r="J3346" s="18"/>
      <c r="O3346" s="36"/>
      <c r="T3346" s="36"/>
      <c r="Z3346" s="18"/>
      <c r="AF3346" s="18"/>
      <c r="AL3346" s="18"/>
      <c r="AR3346" s="18"/>
      <c r="AX3346" s="18"/>
      <c r="BD3346" s="18"/>
      <c r="BJ3346" s="18"/>
      <c r="BP3346" s="18"/>
      <c r="BV3346" s="18"/>
      <c r="CB3346" s="18"/>
    </row>
    <row r="3347" spans="4:80" s="1" customFormat="1" x14ac:dyDescent="0.35">
      <c r="D3347" s="18"/>
      <c r="J3347" s="18"/>
      <c r="O3347" s="36"/>
      <c r="T3347" s="36"/>
      <c r="Z3347" s="18"/>
      <c r="AF3347" s="18"/>
      <c r="AL3347" s="18"/>
      <c r="AR3347" s="18"/>
      <c r="AX3347" s="18"/>
      <c r="BD3347" s="18"/>
      <c r="BJ3347" s="18"/>
      <c r="BP3347" s="18"/>
      <c r="BV3347" s="18"/>
      <c r="CB3347" s="18"/>
    </row>
    <row r="3348" spans="4:80" s="1" customFormat="1" x14ac:dyDescent="0.35">
      <c r="D3348" s="18"/>
      <c r="J3348" s="18"/>
      <c r="O3348" s="36"/>
      <c r="T3348" s="36"/>
      <c r="Z3348" s="18"/>
      <c r="AF3348" s="18"/>
      <c r="AL3348" s="18"/>
      <c r="AR3348" s="18"/>
      <c r="AX3348" s="18"/>
      <c r="BD3348" s="18"/>
      <c r="BJ3348" s="18"/>
      <c r="BP3348" s="18"/>
      <c r="BV3348" s="18"/>
      <c r="CB3348" s="18"/>
    </row>
    <row r="3349" spans="4:80" s="1" customFormat="1" x14ac:dyDescent="0.35">
      <c r="D3349" s="18"/>
      <c r="J3349" s="18"/>
      <c r="O3349" s="36"/>
      <c r="T3349" s="36"/>
      <c r="Z3349" s="18"/>
      <c r="AF3349" s="18"/>
      <c r="AL3349" s="18"/>
      <c r="AR3349" s="18"/>
      <c r="AX3349" s="18"/>
      <c r="BD3349" s="18"/>
      <c r="BJ3349" s="18"/>
      <c r="BP3349" s="18"/>
      <c r="BV3349" s="18"/>
      <c r="CB3349" s="18"/>
    </row>
    <row r="3350" spans="4:80" s="1" customFormat="1" x14ac:dyDescent="0.35">
      <c r="D3350" s="18"/>
      <c r="J3350" s="18"/>
      <c r="O3350" s="36"/>
      <c r="T3350" s="36"/>
      <c r="Z3350" s="18"/>
      <c r="AF3350" s="18"/>
      <c r="AL3350" s="18"/>
      <c r="AR3350" s="18"/>
      <c r="AX3350" s="18"/>
      <c r="BD3350" s="18"/>
      <c r="BJ3350" s="18"/>
      <c r="BP3350" s="18"/>
      <c r="BV3350" s="18"/>
      <c r="CB3350" s="18"/>
    </row>
    <row r="3351" spans="4:80" s="1" customFormat="1" x14ac:dyDescent="0.35">
      <c r="D3351" s="18"/>
      <c r="J3351" s="18"/>
      <c r="O3351" s="36"/>
      <c r="T3351" s="36"/>
      <c r="Z3351" s="18"/>
      <c r="AF3351" s="18"/>
      <c r="AL3351" s="18"/>
      <c r="AR3351" s="18"/>
      <c r="AX3351" s="18"/>
      <c r="BD3351" s="18"/>
      <c r="BJ3351" s="18"/>
      <c r="BP3351" s="18"/>
      <c r="BV3351" s="18"/>
      <c r="CB3351" s="18"/>
    </row>
    <row r="3352" spans="4:80" s="1" customFormat="1" x14ac:dyDescent="0.35">
      <c r="D3352" s="18"/>
      <c r="J3352" s="18"/>
      <c r="O3352" s="36"/>
      <c r="T3352" s="36"/>
      <c r="Z3352" s="18"/>
      <c r="AF3352" s="18"/>
      <c r="AL3352" s="18"/>
      <c r="AR3352" s="18"/>
      <c r="AX3352" s="18"/>
      <c r="BD3352" s="18"/>
      <c r="BJ3352" s="18"/>
      <c r="BP3352" s="18"/>
      <c r="BV3352" s="18"/>
      <c r="CB3352" s="18"/>
    </row>
    <row r="3353" spans="4:80" s="1" customFormat="1" x14ac:dyDescent="0.35">
      <c r="D3353" s="18"/>
      <c r="J3353" s="18"/>
      <c r="O3353" s="36"/>
      <c r="T3353" s="36"/>
      <c r="Z3353" s="18"/>
      <c r="AF3353" s="18"/>
      <c r="AL3353" s="18"/>
      <c r="AR3353" s="18"/>
      <c r="AX3353" s="18"/>
      <c r="BD3353" s="18"/>
      <c r="BJ3353" s="18"/>
      <c r="BP3353" s="18"/>
      <c r="BV3353" s="18"/>
      <c r="CB3353" s="18"/>
    </row>
    <row r="3354" spans="4:80" s="1" customFormat="1" x14ac:dyDescent="0.35">
      <c r="D3354" s="18"/>
      <c r="J3354" s="18"/>
      <c r="O3354" s="36"/>
      <c r="T3354" s="36"/>
      <c r="Z3354" s="18"/>
      <c r="AF3354" s="18"/>
      <c r="AL3354" s="18"/>
      <c r="AR3354" s="18"/>
      <c r="AX3354" s="18"/>
      <c r="BD3354" s="18"/>
      <c r="BJ3354" s="18"/>
      <c r="BP3354" s="18"/>
      <c r="BV3354" s="18"/>
      <c r="CB3354" s="18"/>
    </row>
    <row r="3355" spans="4:80" s="1" customFormat="1" x14ac:dyDescent="0.35">
      <c r="D3355" s="18"/>
      <c r="J3355" s="18"/>
      <c r="O3355" s="36"/>
      <c r="T3355" s="36"/>
      <c r="Z3355" s="18"/>
      <c r="AF3355" s="18"/>
      <c r="AL3355" s="18"/>
      <c r="AR3355" s="18"/>
      <c r="AX3355" s="18"/>
      <c r="BD3355" s="18"/>
      <c r="BJ3355" s="18"/>
      <c r="BP3355" s="18"/>
      <c r="BV3355" s="18"/>
      <c r="CB3355" s="18"/>
    </row>
    <row r="3356" spans="4:80" s="1" customFormat="1" x14ac:dyDescent="0.35">
      <c r="D3356" s="18"/>
      <c r="J3356" s="18"/>
      <c r="O3356" s="36"/>
      <c r="T3356" s="36"/>
      <c r="Z3356" s="18"/>
      <c r="AF3356" s="18"/>
      <c r="AL3356" s="18"/>
      <c r="AR3356" s="18"/>
      <c r="AX3356" s="18"/>
      <c r="BD3356" s="18"/>
      <c r="BJ3356" s="18"/>
      <c r="BP3356" s="18"/>
      <c r="BV3356" s="18"/>
      <c r="CB3356" s="18"/>
    </row>
    <row r="3357" spans="4:80" s="1" customFormat="1" x14ac:dyDescent="0.35">
      <c r="D3357" s="18"/>
      <c r="J3357" s="18"/>
      <c r="O3357" s="36"/>
      <c r="T3357" s="36"/>
      <c r="Z3357" s="18"/>
      <c r="AF3357" s="18"/>
      <c r="AL3357" s="18"/>
      <c r="AR3357" s="18"/>
      <c r="AX3357" s="18"/>
      <c r="BD3357" s="18"/>
      <c r="BJ3357" s="18"/>
      <c r="BP3357" s="18"/>
      <c r="BV3357" s="18"/>
      <c r="CB3357" s="18"/>
    </row>
    <row r="3358" spans="4:80" s="1" customFormat="1" x14ac:dyDescent="0.35">
      <c r="D3358" s="18"/>
      <c r="J3358" s="18"/>
      <c r="O3358" s="36"/>
      <c r="T3358" s="36"/>
      <c r="Z3358" s="18"/>
      <c r="AF3358" s="18"/>
      <c r="AL3358" s="18"/>
      <c r="AR3358" s="18"/>
      <c r="AX3358" s="18"/>
      <c r="BD3358" s="18"/>
      <c r="BJ3358" s="18"/>
      <c r="BP3358" s="18"/>
      <c r="BV3358" s="18"/>
      <c r="CB3358" s="18"/>
    </row>
    <row r="3359" spans="4:80" s="1" customFormat="1" x14ac:dyDescent="0.35">
      <c r="D3359" s="18"/>
      <c r="J3359" s="18"/>
      <c r="O3359" s="36"/>
      <c r="T3359" s="36"/>
      <c r="Z3359" s="18"/>
      <c r="AF3359" s="18"/>
      <c r="AL3359" s="18"/>
      <c r="AR3359" s="18"/>
      <c r="AX3359" s="18"/>
      <c r="BD3359" s="18"/>
      <c r="BJ3359" s="18"/>
      <c r="BP3359" s="18"/>
      <c r="BV3359" s="18"/>
      <c r="CB3359" s="18"/>
    </row>
    <row r="3360" spans="4:80" s="1" customFormat="1" x14ac:dyDescent="0.35">
      <c r="D3360" s="18"/>
      <c r="J3360" s="18"/>
      <c r="O3360" s="36"/>
      <c r="T3360" s="36"/>
      <c r="Z3360" s="18"/>
      <c r="AF3360" s="18"/>
      <c r="AL3360" s="18"/>
      <c r="AR3360" s="18"/>
      <c r="AX3360" s="18"/>
      <c r="BD3360" s="18"/>
      <c r="BJ3360" s="18"/>
      <c r="BP3360" s="18"/>
      <c r="BV3360" s="18"/>
      <c r="CB3360" s="18"/>
    </row>
    <row r="3361" spans="4:80" s="1" customFormat="1" x14ac:dyDescent="0.35">
      <c r="D3361" s="18"/>
      <c r="J3361" s="18"/>
      <c r="O3361" s="36"/>
      <c r="T3361" s="36"/>
      <c r="Z3361" s="18"/>
      <c r="AF3361" s="18"/>
      <c r="AL3361" s="18"/>
      <c r="AR3361" s="18"/>
      <c r="AX3361" s="18"/>
      <c r="BD3361" s="18"/>
      <c r="BJ3361" s="18"/>
      <c r="BP3361" s="18"/>
      <c r="BV3361" s="18"/>
      <c r="CB3361" s="18"/>
    </row>
    <row r="3362" spans="4:80" s="1" customFormat="1" x14ac:dyDescent="0.35">
      <c r="D3362" s="18"/>
      <c r="J3362" s="18"/>
      <c r="O3362" s="36"/>
      <c r="T3362" s="36"/>
      <c r="Z3362" s="18"/>
      <c r="AF3362" s="18"/>
      <c r="AL3362" s="18"/>
      <c r="AR3362" s="18"/>
      <c r="AX3362" s="18"/>
      <c r="BD3362" s="18"/>
      <c r="BJ3362" s="18"/>
      <c r="BP3362" s="18"/>
      <c r="BV3362" s="18"/>
      <c r="CB3362" s="18"/>
    </row>
    <row r="3363" spans="4:80" s="1" customFormat="1" x14ac:dyDescent="0.35">
      <c r="D3363" s="18"/>
      <c r="J3363" s="18"/>
      <c r="O3363" s="36"/>
      <c r="T3363" s="36"/>
      <c r="Z3363" s="18"/>
      <c r="AF3363" s="18"/>
      <c r="AL3363" s="18"/>
      <c r="AR3363" s="18"/>
      <c r="AX3363" s="18"/>
      <c r="BD3363" s="18"/>
      <c r="BJ3363" s="18"/>
      <c r="BP3363" s="18"/>
      <c r="BV3363" s="18"/>
      <c r="CB3363" s="18"/>
    </row>
    <row r="3364" spans="4:80" s="1" customFormat="1" x14ac:dyDescent="0.35">
      <c r="D3364" s="18"/>
      <c r="J3364" s="18"/>
      <c r="O3364" s="36"/>
      <c r="T3364" s="36"/>
      <c r="Z3364" s="18"/>
      <c r="AF3364" s="18"/>
      <c r="AL3364" s="18"/>
      <c r="AR3364" s="18"/>
      <c r="AX3364" s="18"/>
      <c r="BD3364" s="18"/>
      <c r="BJ3364" s="18"/>
      <c r="BP3364" s="18"/>
      <c r="BV3364" s="18"/>
      <c r="CB3364" s="18"/>
    </row>
    <row r="3365" spans="4:80" s="1" customFormat="1" x14ac:dyDescent="0.35">
      <c r="D3365" s="18"/>
      <c r="J3365" s="18"/>
      <c r="O3365" s="36"/>
      <c r="T3365" s="36"/>
      <c r="Z3365" s="18"/>
      <c r="AF3365" s="18"/>
      <c r="AL3365" s="18"/>
      <c r="AR3365" s="18"/>
      <c r="AX3365" s="18"/>
      <c r="BD3365" s="18"/>
      <c r="BJ3365" s="18"/>
      <c r="BP3365" s="18"/>
      <c r="BV3365" s="18"/>
      <c r="CB3365" s="18"/>
    </row>
    <row r="3366" spans="4:80" s="1" customFormat="1" x14ac:dyDescent="0.35">
      <c r="D3366" s="18"/>
      <c r="J3366" s="18"/>
      <c r="O3366" s="36"/>
      <c r="T3366" s="36"/>
      <c r="Z3366" s="18"/>
      <c r="AF3366" s="18"/>
      <c r="AL3366" s="18"/>
      <c r="AR3366" s="18"/>
      <c r="AX3366" s="18"/>
      <c r="BD3366" s="18"/>
      <c r="BJ3366" s="18"/>
      <c r="BP3366" s="18"/>
      <c r="BV3366" s="18"/>
      <c r="CB3366" s="18"/>
    </row>
    <row r="3367" spans="4:80" s="1" customFormat="1" x14ac:dyDescent="0.35">
      <c r="D3367" s="18"/>
      <c r="J3367" s="18"/>
      <c r="O3367" s="36"/>
      <c r="T3367" s="36"/>
      <c r="Z3367" s="18"/>
      <c r="AF3367" s="18"/>
      <c r="AL3367" s="18"/>
      <c r="AR3367" s="18"/>
      <c r="AX3367" s="18"/>
      <c r="BD3367" s="18"/>
      <c r="BJ3367" s="18"/>
      <c r="BP3367" s="18"/>
      <c r="BV3367" s="18"/>
      <c r="CB3367" s="18"/>
    </row>
    <row r="3368" spans="4:80" s="1" customFormat="1" x14ac:dyDescent="0.35">
      <c r="D3368" s="18"/>
      <c r="J3368" s="18"/>
      <c r="O3368" s="36"/>
      <c r="T3368" s="36"/>
      <c r="Z3368" s="18"/>
      <c r="AF3368" s="18"/>
      <c r="AL3368" s="18"/>
      <c r="AR3368" s="18"/>
      <c r="AX3368" s="18"/>
      <c r="BD3368" s="18"/>
      <c r="BJ3368" s="18"/>
      <c r="BP3368" s="18"/>
      <c r="BV3368" s="18"/>
      <c r="CB3368" s="18"/>
    </row>
    <row r="3369" spans="4:80" s="1" customFormat="1" x14ac:dyDescent="0.35">
      <c r="D3369" s="18"/>
      <c r="J3369" s="18"/>
      <c r="O3369" s="36"/>
      <c r="T3369" s="36"/>
      <c r="Z3369" s="18"/>
      <c r="AF3369" s="18"/>
      <c r="AL3369" s="18"/>
      <c r="AR3369" s="18"/>
      <c r="AX3369" s="18"/>
      <c r="BD3369" s="18"/>
      <c r="BJ3369" s="18"/>
      <c r="BP3369" s="18"/>
      <c r="BV3369" s="18"/>
      <c r="CB3369" s="18"/>
    </row>
    <row r="3370" spans="4:80" s="1" customFormat="1" x14ac:dyDescent="0.35">
      <c r="D3370" s="18"/>
      <c r="J3370" s="18"/>
      <c r="O3370" s="36"/>
      <c r="T3370" s="36"/>
      <c r="Z3370" s="18"/>
      <c r="AF3370" s="18"/>
      <c r="AL3370" s="18"/>
      <c r="AR3370" s="18"/>
      <c r="AX3370" s="18"/>
      <c r="BD3370" s="18"/>
      <c r="BJ3370" s="18"/>
      <c r="BP3370" s="18"/>
      <c r="BV3370" s="18"/>
      <c r="CB3370" s="18"/>
    </row>
    <row r="3371" spans="4:80" s="1" customFormat="1" x14ac:dyDescent="0.35">
      <c r="D3371" s="18"/>
      <c r="J3371" s="18"/>
      <c r="O3371" s="36"/>
      <c r="T3371" s="36"/>
      <c r="Z3371" s="18"/>
      <c r="AF3371" s="18"/>
      <c r="AL3371" s="18"/>
      <c r="AR3371" s="18"/>
      <c r="AX3371" s="18"/>
      <c r="BD3371" s="18"/>
      <c r="BJ3371" s="18"/>
      <c r="BP3371" s="18"/>
      <c r="BV3371" s="18"/>
      <c r="CB3371" s="18"/>
    </row>
    <row r="3372" spans="4:80" s="1" customFormat="1" x14ac:dyDescent="0.35">
      <c r="D3372" s="18"/>
      <c r="J3372" s="18"/>
      <c r="O3372" s="36"/>
      <c r="T3372" s="36"/>
      <c r="Z3372" s="18"/>
      <c r="AF3372" s="18"/>
      <c r="AL3372" s="18"/>
      <c r="AR3372" s="18"/>
      <c r="AX3372" s="18"/>
      <c r="BD3372" s="18"/>
      <c r="BJ3372" s="18"/>
      <c r="BP3372" s="18"/>
      <c r="BV3372" s="18"/>
      <c r="CB3372" s="18"/>
    </row>
    <row r="3373" spans="4:80" s="1" customFormat="1" x14ac:dyDescent="0.35">
      <c r="D3373" s="18"/>
      <c r="J3373" s="18"/>
      <c r="O3373" s="36"/>
      <c r="T3373" s="36"/>
      <c r="Z3373" s="18"/>
      <c r="AF3373" s="18"/>
      <c r="AL3373" s="18"/>
      <c r="AR3373" s="18"/>
      <c r="AX3373" s="18"/>
      <c r="BD3373" s="18"/>
      <c r="BJ3373" s="18"/>
      <c r="BP3373" s="18"/>
      <c r="BV3373" s="18"/>
      <c r="CB3373" s="18"/>
    </row>
    <row r="3374" spans="4:80" s="1" customFormat="1" x14ac:dyDescent="0.35">
      <c r="D3374" s="18"/>
      <c r="J3374" s="18"/>
      <c r="O3374" s="36"/>
      <c r="T3374" s="36"/>
      <c r="Z3374" s="18"/>
      <c r="AF3374" s="18"/>
      <c r="AL3374" s="18"/>
      <c r="AR3374" s="18"/>
      <c r="AX3374" s="18"/>
      <c r="BD3374" s="18"/>
      <c r="BJ3374" s="18"/>
      <c r="BP3374" s="18"/>
      <c r="BV3374" s="18"/>
      <c r="CB3374" s="18"/>
    </row>
    <row r="3375" spans="4:80" s="1" customFormat="1" x14ac:dyDescent="0.35">
      <c r="D3375" s="18"/>
      <c r="J3375" s="18"/>
      <c r="O3375" s="36"/>
      <c r="T3375" s="36"/>
      <c r="Z3375" s="18"/>
      <c r="AF3375" s="18"/>
      <c r="AL3375" s="18"/>
      <c r="AR3375" s="18"/>
      <c r="AX3375" s="18"/>
      <c r="BD3375" s="18"/>
      <c r="BJ3375" s="18"/>
      <c r="BP3375" s="18"/>
      <c r="BV3375" s="18"/>
      <c r="CB3375" s="18"/>
    </row>
    <row r="3376" spans="4:80" s="1" customFormat="1" x14ac:dyDescent="0.35">
      <c r="D3376" s="18"/>
      <c r="J3376" s="18"/>
      <c r="O3376" s="36"/>
      <c r="T3376" s="36"/>
      <c r="Z3376" s="18"/>
      <c r="AF3376" s="18"/>
      <c r="AL3376" s="18"/>
      <c r="AR3376" s="18"/>
      <c r="AX3376" s="18"/>
      <c r="BD3376" s="18"/>
      <c r="BJ3376" s="18"/>
      <c r="BP3376" s="18"/>
      <c r="BV3376" s="18"/>
      <c r="CB3376" s="18"/>
    </row>
    <row r="3377" spans="4:80" s="1" customFormat="1" x14ac:dyDescent="0.35">
      <c r="D3377" s="18"/>
      <c r="J3377" s="18"/>
      <c r="O3377" s="36"/>
      <c r="T3377" s="36"/>
      <c r="Z3377" s="18"/>
      <c r="AF3377" s="18"/>
      <c r="AL3377" s="18"/>
      <c r="AR3377" s="18"/>
      <c r="AX3377" s="18"/>
      <c r="BD3377" s="18"/>
      <c r="BJ3377" s="18"/>
      <c r="BP3377" s="18"/>
      <c r="BV3377" s="18"/>
      <c r="CB3377" s="18"/>
    </row>
    <row r="3378" spans="4:80" s="1" customFormat="1" x14ac:dyDescent="0.35">
      <c r="D3378" s="18"/>
      <c r="J3378" s="18"/>
      <c r="O3378" s="36"/>
      <c r="T3378" s="36"/>
      <c r="Z3378" s="18"/>
      <c r="AF3378" s="18"/>
      <c r="AL3378" s="18"/>
      <c r="AR3378" s="18"/>
      <c r="AX3378" s="18"/>
      <c r="BD3378" s="18"/>
      <c r="BJ3378" s="18"/>
      <c r="BP3378" s="18"/>
      <c r="BV3378" s="18"/>
      <c r="CB3378" s="18"/>
    </row>
    <row r="3379" spans="4:80" s="1" customFormat="1" x14ac:dyDescent="0.35">
      <c r="D3379" s="18"/>
      <c r="J3379" s="18"/>
      <c r="O3379" s="36"/>
      <c r="T3379" s="36"/>
      <c r="Z3379" s="18"/>
      <c r="AF3379" s="18"/>
      <c r="AL3379" s="18"/>
      <c r="AR3379" s="18"/>
      <c r="AX3379" s="18"/>
      <c r="BD3379" s="18"/>
      <c r="BJ3379" s="18"/>
      <c r="BP3379" s="18"/>
      <c r="BV3379" s="18"/>
      <c r="CB3379" s="18"/>
    </row>
    <row r="3380" spans="4:80" s="1" customFormat="1" x14ac:dyDescent="0.35">
      <c r="D3380" s="18"/>
      <c r="J3380" s="18"/>
      <c r="O3380" s="36"/>
      <c r="T3380" s="36"/>
      <c r="Z3380" s="18"/>
      <c r="AF3380" s="18"/>
      <c r="AL3380" s="18"/>
      <c r="AR3380" s="18"/>
      <c r="AX3380" s="18"/>
      <c r="BD3380" s="18"/>
      <c r="BJ3380" s="18"/>
      <c r="BP3380" s="18"/>
      <c r="BV3380" s="18"/>
      <c r="CB3380" s="18"/>
    </row>
    <row r="3381" spans="4:80" s="1" customFormat="1" x14ac:dyDescent="0.35">
      <c r="D3381" s="18"/>
      <c r="J3381" s="18"/>
      <c r="O3381" s="36"/>
      <c r="T3381" s="36"/>
      <c r="Z3381" s="18"/>
      <c r="AF3381" s="18"/>
      <c r="AL3381" s="18"/>
      <c r="AR3381" s="18"/>
      <c r="AX3381" s="18"/>
      <c r="BD3381" s="18"/>
      <c r="BJ3381" s="18"/>
      <c r="BP3381" s="18"/>
      <c r="BV3381" s="18"/>
      <c r="CB3381" s="18"/>
    </row>
    <row r="3382" spans="4:80" s="1" customFormat="1" x14ac:dyDescent="0.35">
      <c r="D3382" s="18"/>
      <c r="J3382" s="18"/>
      <c r="O3382" s="36"/>
      <c r="T3382" s="36"/>
      <c r="Z3382" s="18"/>
      <c r="AF3382" s="18"/>
      <c r="AL3382" s="18"/>
      <c r="AR3382" s="18"/>
      <c r="AX3382" s="18"/>
      <c r="BD3382" s="18"/>
      <c r="BJ3382" s="18"/>
      <c r="BP3382" s="18"/>
      <c r="BV3382" s="18"/>
      <c r="CB3382" s="18"/>
    </row>
    <row r="3383" spans="4:80" s="1" customFormat="1" x14ac:dyDescent="0.35">
      <c r="D3383" s="18"/>
      <c r="J3383" s="18"/>
      <c r="O3383" s="36"/>
      <c r="T3383" s="36"/>
      <c r="Z3383" s="18"/>
      <c r="AF3383" s="18"/>
      <c r="AL3383" s="18"/>
      <c r="AR3383" s="18"/>
      <c r="AX3383" s="18"/>
      <c r="BD3383" s="18"/>
      <c r="BJ3383" s="18"/>
      <c r="BP3383" s="18"/>
      <c r="BV3383" s="18"/>
      <c r="CB3383" s="18"/>
    </row>
    <row r="3384" spans="4:80" s="1" customFormat="1" x14ac:dyDescent="0.35">
      <c r="D3384" s="18"/>
      <c r="J3384" s="18"/>
      <c r="O3384" s="36"/>
      <c r="T3384" s="36"/>
      <c r="Z3384" s="18"/>
      <c r="AF3384" s="18"/>
      <c r="AL3384" s="18"/>
      <c r="AR3384" s="18"/>
      <c r="AX3384" s="18"/>
      <c r="BD3384" s="18"/>
      <c r="BJ3384" s="18"/>
      <c r="BP3384" s="18"/>
      <c r="BV3384" s="18"/>
      <c r="CB3384" s="18"/>
    </row>
    <row r="3385" spans="4:80" s="1" customFormat="1" x14ac:dyDescent="0.35">
      <c r="D3385" s="18"/>
      <c r="J3385" s="18"/>
      <c r="O3385" s="36"/>
      <c r="T3385" s="36"/>
      <c r="Z3385" s="18"/>
      <c r="AF3385" s="18"/>
      <c r="AL3385" s="18"/>
      <c r="AR3385" s="18"/>
      <c r="AX3385" s="18"/>
      <c r="BD3385" s="18"/>
      <c r="BJ3385" s="18"/>
      <c r="BP3385" s="18"/>
      <c r="BV3385" s="18"/>
      <c r="CB3385" s="18"/>
    </row>
    <row r="3386" spans="4:80" s="1" customFormat="1" x14ac:dyDescent="0.35">
      <c r="D3386" s="18"/>
      <c r="J3386" s="18"/>
      <c r="O3386" s="36"/>
      <c r="T3386" s="36"/>
      <c r="Z3386" s="18"/>
      <c r="AF3386" s="18"/>
      <c r="AL3386" s="18"/>
      <c r="AR3386" s="18"/>
      <c r="AX3386" s="18"/>
      <c r="BD3386" s="18"/>
      <c r="BJ3386" s="18"/>
      <c r="BP3386" s="18"/>
      <c r="BV3386" s="18"/>
      <c r="CB3386" s="18"/>
    </row>
    <row r="3387" spans="4:80" s="1" customFormat="1" x14ac:dyDescent="0.35">
      <c r="D3387" s="18"/>
      <c r="J3387" s="18"/>
      <c r="O3387" s="36"/>
      <c r="T3387" s="36"/>
      <c r="Z3387" s="18"/>
      <c r="AF3387" s="18"/>
      <c r="AL3387" s="18"/>
      <c r="AR3387" s="18"/>
      <c r="AX3387" s="18"/>
      <c r="BD3387" s="18"/>
      <c r="BJ3387" s="18"/>
      <c r="BP3387" s="18"/>
      <c r="BV3387" s="18"/>
      <c r="CB3387" s="18"/>
    </row>
    <row r="3388" spans="4:80" s="1" customFormat="1" x14ac:dyDescent="0.35">
      <c r="D3388" s="18"/>
      <c r="J3388" s="18"/>
      <c r="O3388" s="36"/>
      <c r="T3388" s="36"/>
      <c r="Z3388" s="18"/>
      <c r="AF3388" s="18"/>
      <c r="AL3388" s="18"/>
      <c r="AR3388" s="18"/>
      <c r="AX3388" s="18"/>
      <c r="BD3388" s="18"/>
      <c r="BJ3388" s="18"/>
      <c r="BP3388" s="18"/>
      <c r="BV3388" s="18"/>
      <c r="CB3388" s="18"/>
    </row>
    <row r="3389" spans="4:80" s="1" customFormat="1" x14ac:dyDescent="0.35">
      <c r="D3389" s="18"/>
      <c r="J3389" s="18"/>
      <c r="O3389" s="36"/>
      <c r="T3389" s="36"/>
      <c r="Z3389" s="18"/>
      <c r="AF3389" s="18"/>
      <c r="AL3389" s="18"/>
      <c r="AR3389" s="18"/>
      <c r="AX3389" s="18"/>
      <c r="BD3389" s="18"/>
      <c r="BJ3389" s="18"/>
      <c r="BP3389" s="18"/>
      <c r="BV3389" s="18"/>
      <c r="CB3389" s="18"/>
    </row>
    <row r="3390" spans="4:80" s="1" customFormat="1" x14ac:dyDescent="0.35">
      <c r="D3390" s="18"/>
      <c r="J3390" s="18"/>
      <c r="O3390" s="36"/>
      <c r="T3390" s="36"/>
      <c r="Z3390" s="18"/>
      <c r="AF3390" s="18"/>
      <c r="AL3390" s="18"/>
      <c r="AR3390" s="18"/>
      <c r="AX3390" s="18"/>
      <c r="BD3390" s="18"/>
      <c r="BJ3390" s="18"/>
      <c r="BP3390" s="18"/>
      <c r="BV3390" s="18"/>
      <c r="CB3390" s="18"/>
    </row>
    <row r="3391" spans="4:80" s="1" customFormat="1" x14ac:dyDescent="0.35">
      <c r="D3391" s="18"/>
      <c r="J3391" s="18"/>
      <c r="O3391" s="36"/>
      <c r="T3391" s="36"/>
      <c r="Z3391" s="18"/>
      <c r="AF3391" s="18"/>
      <c r="AL3391" s="18"/>
      <c r="AR3391" s="18"/>
      <c r="AX3391" s="18"/>
      <c r="BD3391" s="18"/>
      <c r="BJ3391" s="18"/>
      <c r="BP3391" s="18"/>
      <c r="BV3391" s="18"/>
      <c r="CB3391" s="18"/>
    </row>
    <row r="3392" spans="4:80" s="1" customFormat="1" x14ac:dyDescent="0.35">
      <c r="D3392" s="18"/>
      <c r="J3392" s="18"/>
      <c r="O3392" s="36"/>
      <c r="T3392" s="36"/>
      <c r="Z3392" s="18"/>
      <c r="AF3392" s="18"/>
      <c r="AL3392" s="18"/>
      <c r="AR3392" s="18"/>
      <c r="AX3392" s="18"/>
      <c r="BD3392" s="18"/>
      <c r="BJ3392" s="18"/>
      <c r="BP3392" s="18"/>
      <c r="BV3392" s="18"/>
      <c r="CB3392" s="18"/>
    </row>
    <row r="3393" spans="4:80" s="1" customFormat="1" x14ac:dyDescent="0.35">
      <c r="D3393" s="18"/>
      <c r="J3393" s="18"/>
      <c r="O3393" s="36"/>
      <c r="T3393" s="36"/>
      <c r="Z3393" s="18"/>
      <c r="AF3393" s="18"/>
      <c r="AL3393" s="18"/>
      <c r="AR3393" s="18"/>
      <c r="AX3393" s="18"/>
      <c r="BD3393" s="18"/>
      <c r="BJ3393" s="18"/>
      <c r="BP3393" s="18"/>
      <c r="BV3393" s="18"/>
      <c r="CB3393" s="18"/>
    </row>
    <row r="3394" spans="4:80" s="1" customFormat="1" x14ac:dyDescent="0.35">
      <c r="D3394" s="18"/>
      <c r="J3394" s="18"/>
      <c r="O3394" s="36"/>
      <c r="T3394" s="36"/>
      <c r="Z3394" s="18"/>
      <c r="AF3394" s="18"/>
      <c r="AL3394" s="18"/>
      <c r="AR3394" s="18"/>
      <c r="AX3394" s="18"/>
      <c r="BD3394" s="18"/>
      <c r="BJ3394" s="18"/>
      <c r="BP3394" s="18"/>
      <c r="BV3394" s="18"/>
      <c r="CB3394" s="18"/>
    </row>
    <row r="3395" spans="4:80" s="1" customFormat="1" x14ac:dyDescent="0.35">
      <c r="D3395" s="18"/>
      <c r="J3395" s="18"/>
      <c r="O3395" s="36"/>
      <c r="T3395" s="36"/>
      <c r="Z3395" s="18"/>
      <c r="AF3395" s="18"/>
      <c r="AL3395" s="18"/>
      <c r="AR3395" s="18"/>
      <c r="AX3395" s="18"/>
      <c r="BD3395" s="18"/>
      <c r="BJ3395" s="18"/>
      <c r="BP3395" s="18"/>
      <c r="BV3395" s="18"/>
      <c r="CB3395" s="18"/>
    </row>
    <row r="3396" spans="4:80" s="1" customFormat="1" x14ac:dyDescent="0.35">
      <c r="D3396" s="18"/>
      <c r="J3396" s="18"/>
      <c r="O3396" s="36"/>
      <c r="T3396" s="36"/>
      <c r="Z3396" s="18"/>
      <c r="AF3396" s="18"/>
      <c r="AL3396" s="18"/>
      <c r="AR3396" s="18"/>
      <c r="AX3396" s="18"/>
      <c r="BD3396" s="18"/>
      <c r="BJ3396" s="18"/>
      <c r="BP3396" s="18"/>
      <c r="BV3396" s="18"/>
      <c r="CB3396" s="18"/>
    </row>
    <row r="3397" spans="4:80" s="1" customFormat="1" x14ac:dyDescent="0.35">
      <c r="D3397" s="18"/>
      <c r="J3397" s="18"/>
      <c r="O3397" s="36"/>
      <c r="T3397" s="36"/>
      <c r="Z3397" s="18"/>
      <c r="AF3397" s="18"/>
      <c r="AL3397" s="18"/>
      <c r="AR3397" s="18"/>
      <c r="AX3397" s="18"/>
      <c r="BD3397" s="18"/>
      <c r="BJ3397" s="18"/>
      <c r="BP3397" s="18"/>
      <c r="BV3397" s="18"/>
      <c r="CB3397" s="18"/>
    </row>
    <row r="3398" spans="4:80" s="1" customFormat="1" x14ac:dyDescent="0.35">
      <c r="D3398" s="18"/>
      <c r="J3398" s="18"/>
      <c r="O3398" s="36"/>
      <c r="T3398" s="36"/>
      <c r="Z3398" s="18"/>
      <c r="AF3398" s="18"/>
      <c r="AL3398" s="18"/>
      <c r="AR3398" s="18"/>
      <c r="AX3398" s="18"/>
      <c r="BD3398" s="18"/>
      <c r="BJ3398" s="18"/>
      <c r="BP3398" s="18"/>
      <c r="BV3398" s="18"/>
      <c r="CB3398" s="18"/>
    </row>
    <row r="3399" spans="4:80" s="1" customFormat="1" x14ac:dyDescent="0.35">
      <c r="D3399" s="18"/>
      <c r="J3399" s="18"/>
      <c r="O3399" s="36"/>
      <c r="T3399" s="36"/>
      <c r="Z3399" s="18"/>
      <c r="AF3399" s="18"/>
      <c r="AL3399" s="18"/>
      <c r="AR3399" s="18"/>
      <c r="AX3399" s="18"/>
      <c r="BD3399" s="18"/>
      <c r="BJ3399" s="18"/>
      <c r="BP3399" s="18"/>
      <c r="BV3399" s="18"/>
      <c r="CB3399" s="18"/>
    </row>
    <row r="3400" spans="4:80" s="1" customFormat="1" x14ac:dyDescent="0.35">
      <c r="D3400" s="18"/>
      <c r="J3400" s="18"/>
      <c r="O3400" s="36"/>
      <c r="T3400" s="36"/>
      <c r="Z3400" s="18"/>
      <c r="AF3400" s="18"/>
      <c r="AL3400" s="18"/>
      <c r="AR3400" s="18"/>
      <c r="AX3400" s="18"/>
      <c r="BD3400" s="18"/>
      <c r="BJ3400" s="18"/>
      <c r="BP3400" s="18"/>
      <c r="BV3400" s="18"/>
      <c r="CB3400" s="18"/>
    </row>
    <row r="3401" spans="4:80" s="1" customFormat="1" x14ac:dyDescent="0.35">
      <c r="D3401" s="18"/>
      <c r="J3401" s="18"/>
      <c r="O3401" s="36"/>
      <c r="T3401" s="36"/>
      <c r="Z3401" s="18"/>
      <c r="AF3401" s="18"/>
      <c r="AL3401" s="18"/>
      <c r="AR3401" s="18"/>
      <c r="AX3401" s="18"/>
      <c r="BD3401" s="18"/>
      <c r="BJ3401" s="18"/>
      <c r="BP3401" s="18"/>
      <c r="BV3401" s="18"/>
      <c r="CB3401" s="18"/>
    </row>
    <row r="3402" spans="4:80" s="1" customFormat="1" x14ac:dyDescent="0.35">
      <c r="D3402" s="18"/>
      <c r="J3402" s="18"/>
      <c r="O3402" s="36"/>
      <c r="T3402" s="36"/>
      <c r="Z3402" s="18"/>
      <c r="AF3402" s="18"/>
      <c r="AL3402" s="18"/>
      <c r="AR3402" s="18"/>
      <c r="AX3402" s="18"/>
      <c r="BD3402" s="18"/>
      <c r="BJ3402" s="18"/>
      <c r="BP3402" s="18"/>
      <c r="BV3402" s="18"/>
      <c r="CB3402" s="18"/>
    </row>
    <row r="3403" spans="4:80" s="1" customFormat="1" x14ac:dyDescent="0.35">
      <c r="D3403" s="18"/>
      <c r="J3403" s="18"/>
      <c r="O3403" s="36"/>
      <c r="T3403" s="36"/>
      <c r="Z3403" s="18"/>
      <c r="AF3403" s="18"/>
      <c r="AL3403" s="18"/>
      <c r="AR3403" s="18"/>
      <c r="AX3403" s="18"/>
      <c r="BD3403" s="18"/>
      <c r="BJ3403" s="18"/>
      <c r="BP3403" s="18"/>
      <c r="BV3403" s="18"/>
      <c r="CB3403" s="18"/>
    </row>
    <row r="3404" spans="4:80" s="1" customFormat="1" x14ac:dyDescent="0.35">
      <c r="D3404" s="18"/>
      <c r="J3404" s="18"/>
      <c r="O3404" s="36"/>
      <c r="T3404" s="36"/>
      <c r="Z3404" s="18"/>
      <c r="AF3404" s="18"/>
      <c r="AL3404" s="18"/>
      <c r="AR3404" s="18"/>
      <c r="AX3404" s="18"/>
      <c r="BD3404" s="18"/>
      <c r="BJ3404" s="18"/>
      <c r="BP3404" s="18"/>
      <c r="BV3404" s="18"/>
      <c r="CB3404" s="18"/>
    </row>
    <row r="3405" spans="4:80" s="1" customFormat="1" x14ac:dyDescent="0.35">
      <c r="D3405" s="18"/>
      <c r="J3405" s="18"/>
      <c r="O3405" s="36"/>
      <c r="T3405" s="36"/>
      <c r="Z3405" s="18"/>
      <c r="AF3405" s="18"/>
      <c r="AL3405" s="18"/>
      <c r="AR3405" s="18"/>
      <c r="AX3405" s="18"/>
      <c r="BD3405" s="18"/>
      <c r="BJ3405" s="18"/>
      <c r="BP3405" s="18"/>
      <c r="BV3405" s="18"/>
      <c r="CB3405" s="18"/>
    </row>
    <row r="3406" spans="4:80" s="1" customFormat="1" x14ac:dyDescent="0.35">
      <c r="D3406" s="18"/>
      <c r="J3406" s="18"/>
      <c r="O3406" s="36"/>
      <c r="T3406" s="36"/>
      <c r="Z3406" s="18"/>
      <c r="AF3406" s="18"/>
      <c r="AL3406" s="18"/>
      <c r="AR3406" s="18"/>
      <c r="AX3406" s="18"/>
      <c r="BD3406" s="18"/>
      <c r="BJ3406" s="18"/>
      <c r="BP3406" s="18"/>
      <c r="BV3406" s="18"/>
      <c r="CB3406" s="18"/>
    </row>
    <row r="3407" spans="4:80" s="1" customFormat="1" x14ac:dyDescent="0.35">
      <c r="D3407" s="18"/>
      <c r="J3407" s="18"/>
      <c r="O3407" s="36"/>
      <c r="T3407" s="36"/>
      <c r="Z3407" s="18"/>
      <c r="AF3407" s="18"/>
      <c r="AL3407" s="18"/>
      <c r="AR3407" s="18"/>
      <c r="AX3407" s="18"/>
      <c r="BD3407" s="18"/>
      <c r="BJ3407" s="18"/>
      <c r="BP3407" s="18"/>
      <c r="BV3407" s="18"/>
      <c r="CB3407" s="18"/>
    </row>
    <row r="3408" spans="4:80" s="1" customFormat="1" x14ac:dyDescent="0.35">
      <c r="D3408" s="18"/>
      <c r="J3408" s="18"/>
      <c r="O3408" s="36"/>
      <c r="T3408" s="36"/>
      <c r="Z3408" s="18"/>
      <c r="AF3408" s="18"/>
      <c r="AL3408" s="18"/>
      <c r="AR3408" s="18"/>
      <c r="AX3408" s="18"/>
      <c r="BD3408" s="18"/>
      <c r="BJ3408" s="18"/>
      <c r="BP3408" s="18"/>
      <c r="BV3408" s="18"/>
      <c r="CB3408" s="18"/>
    </row>
    <row r="3409" spans="4:80" s="1" customFormat="1" x14ac:dyDescent="0.35">
      <c r="D3409" s="18"/>
      <c r="J3409" s="18"/>
      <c r="O3409" s="36"/>
      <c r="T3409" s="36"/>
      <c r="Z3409" s="18"/>
      <c r="AF3409" s="18"/>
      <c r="AL3409" s="18"/>
      <c r="AR3409" s="18"/>
      <c r="AX3409" s="18"/>
      <c r="BD3409" s="18"/>
      <c r="BJ3409" s="18"/>
      <c r="BP3409" s="18"/>
      <c r="BV3409" s="18"/>
      <c r="CB3409" s="18"/>
    </row>
    <row r="3410" spans="4:80" s="1" customFormat="1" x14ac:dyDescent="0.35">
      <c r="D3410" s="18"/>
      <c r="J3410" s="18"/>
      <c r="O3410" s="36"/>
      <c r="T3410" s="36"/>
      <c r="Z3410" s="18"/>
      <c r="AF3410" s="18"/>
      <c r="AL3410" s="18"/>
      <c r="AR3410" s="18"/>
      <c r="AX3410" s="18"/>
      <c r="BD3410" s="18"/>
      <c r="BJ3410" s="18"/>
      <c r="BP3410" s="18"/>
      <c r="BV3410" s="18"/>
      <c r="CB3410" s="18"/>
    </row>
    <row r="3411" spans="4:80" s="1" customFormat="1" x14ac:dyDescent="0.35">
      <c r="D3411" s="18"/>
      <c r="J3411" s="18"/>
      <c r="O3411" s="36"/>
      <c r="T3411" s="36"/>
      <c r="Z3411" s="18"/>
      <c r="AF3411" s="18"/>
      <c r="AL3411" s="18"/>
      <c r="AR3411" s="18"/>
      <c r="AX3411" s="18"/>
      <c r="BD3411" s="18"/>
      <c r="BJ3411" s="18"/>
      <c r="BP3411" s="18"/>
      <c r="BV3411" s="18"/>
      <c r="CB3411" s="18"/>
    </row>
    <row r="3412" spans="4:80" s="1" customFormat="1" x14ac:dyDescent="0.35">
      <c r="D3412" s="18"/>
      <c r="J3412" s="18"/>
      <c r="O3412" s="36"/>
      <c r="T3412" s="36"/>
      <c r="Z3412" s="18"/>
      <c r="AF3412" s="18"/>
      <c r="AL3412" s="18"/>
      <c r="AR3412" s="18"/>
      <c r="AX3412" s="18"/>
      <c r="BD3412" s="18"/>
      <c r="BJ3412" s="18"/>
      <c r="BP3412" s="18"/>
      <c r="BV3412" s="18"/>
      <c r="CB3412" s="18"/>
    </row>
    <row r="3413" spans="4:80" s="1" customFormat="1" x14ac:dyDescent="0.35">
      <c r="D3413" s="18"/>
      <c r="J3413" s="18"/>
      <c r="O3413" s="36"/>
      <c r="T3413" s="36"/>
      <c r="Z3413" s="18"/>
      <c r="AF3413" s="18"/>
      <c r="AL3413" s="18"/>
      <c r="AR3413" s="18"/>
      <c r="AX3413" s="18"/>
      <c r="BD3413" s="18"/>
      <c r="BJ3413" s="18"/>
      <c r="BP3413" s="18"/>
      <c r="BV3413" s="18"/>
      <c r="CB3413" s="18"/>
    </row>
    <row r="3414" spans="4:80" s="1" customFormat="1" x14ac:dyDescent="0.35">
      <c r="D3414" s="18"/>
      <c r="J3414" s="18"/>
      <c r="O3414" s="36"/>
      <c r="T3414" s="36"/>
      <c r="Z3414" s="18"/>
      <c r="AF3414" s="18"/>
      <c r="AL3414" s="18"/>
      <c r="AR3414" s="18"/>
      <c r="AX3414" s="18"/>
      <c r="BD3414" s="18"/>
      <c r="BJ3414" s="18"/>
      <c r="BP3414" s="18"/>
      <c r="BV3414" s="18"/>
      <c r="CB3414" s="18"/>
    </row>
    <row r="3415" spans="4:80" s="1" customFormat="1" x14ac:dyDescent="0.35">
      <c r="D3415" s="18"/>
      <c r="J3415" s="18"/>
      <c r="O3415" s="36"/>
      <c r="T3415" s="36"/>
      <c r="Z3415" s="18"/>
      <c r="AF3415" s="18"/>
      <c r="AL3415" s="18"/>
      <c r="AR3415" s="18"/>
      <c r="AX3415" s="18"/>
      <c r="BD3415" s="18"/>
      <c r="BJ3415" s="18"/>
      <c r="BP3415" s="18"/>
      <c r="BV3415" s="18"/>
      <c r="CB3415" s="18"/>
    </row>
    <row r="3416" spans="4:80" s="1" customFormat="1" x14ac:dyDescent="0.35">
      <c r="D3416" s="18"/>
      <c r="J3416" s="18"/>
      <c r="O3416" s="36"/>
      <c r="T3416" s="36"/>
      <c r="Z3416" s="18"/>
      <c r="AF3416" s="18"/>
      <c r="AL3416" s="18"/>
      <c r="AR3416" s="18"/>
      <c r="AX3416" s="18"/>
      <c r="BD3416" s="18"/>
      <c r="BJ3416" s="18"/>
      <c r="BP3416" s="18"/>
      <c r="BV3416" s="18"/>
      <c r="CB3416" s="18"/>
    </row>
    <row r="3417" spans="4:80" s="1" customFormat="1" x14ac:dyDescent="0.35">
      <c r="D3417" s="18"/>
      <c r="J3417" s="18"/>
      <c r="O3417" s="36"/>
      <c r="T3417" s="36"/>
      <c r="Z3417" s="18"/>
      <c r="AF3417" s="18"/>
      <c r="AL3417" s="18"/>
      <c r="AR3417" s="18"/>
      <c r="AX3417" s="18"/>
      <c r="BD3417" s="18"/>
      <c r="BJ3417" s="18"/>
      <c r="BP3417" s="18"/>
      <c r="BV3417" s="18"/>
      <c r="CB3417" s="18"/>
    </row>
    <row r="3418" spans="4:80" s="1" customFormat="1" x14ac:dyDescent="0.35">
      <c r="D3418" s="18"/>
      <c r="J3418" s="18"/>
      <c r="O3418" s="36"/>
      <c r="T3418" s="36"/>
      <c r="Z3418" s="18"/>
      <c r="AF3418" s="18"/>
      <c r="AL3418" s="18"/>
      <c r="AR3418" s="18"/>
      <c r="AX3418" s="18"/>
      <c r="BD3418" s="18"/>
      <c r="BJ3418" s="18"/>
      <c r="BP3418" s="18"/>
      <c r="BV3418" s="18"/>
      <c r="CB3418" s="18"/>
    </row>
    <row r="3419" spans="4:80" s="1" customFormat="1" x14ac:dyDescent="0.35">
      <c r="D3419" s="18"/>
      <c r="J3419" s="18"/>
      <c r="O3419" s="36"/>
      <c r="T3419" s="36"/>
      <c r="Z3419" s="18"/>
      <c r="AF3419" s="18"/>
      <c r="AL3419" s="18"/>
      <c r="AR3419" s="18"/>
      <c r="AX3419" s="18"/>
      <c r="BD3419" s="18"/>
      <c r="BJ3419" s="18"/>
      <c r="BP3419" s="18"/>
      <c r="BV3419" s="18"/>
      <c r="CB3419" s="18"/>
    </row>
    <row r="3420" spans="4:80" s="1" customFormat="1" x14ac:dyDescent="0.35">
      <c r="D3420" s="18"/>
      <c r="J3420" s="18"/>
      <c r="O3420" s="36"/>
      <c r="T3420" s="36"/>
      <c r="Z3420" s="18"/>
      <c r="AF3420" s="18"/>
      <c r="AL3420" s="18"/>
      <c r="AR3420" s="18"/>
      <c r="AX3420" s="18"/>
      <c r="BD3420" s="18"/>
      <c r="BJ3420" s="18"/>
      <c r="BP3420" s="18"/>
      <c r="BV3420" s="18"/>
      <c r="CB3420" s="18"/>
    </row>
    <row r="3421" spans="4:80" s="1" customFormat="1" x14ac:dyDescent="0.35">
      <c r="D3421" s="18"/>
      <c r="J3421" s="18"/>
      <c r="O3421" s="36"/>
      <c r="T3421" s="36"/>
      <c r="Z3421" s="18"/>
      <c r="AF3421" s="18"/>
      <c r="AL3421" s="18"/>
      <c r="AR3421" s="18"/>
      <c r="AX3421" s="18"/>
      <c r="BD3421" s="18"/>
      <c r="BJ3421" s="18"/>
      <c r="BP3421" s="18"/>
      <c r="BV3421" s="18"/>
      <c r="CB3421" s="18"/>
    </row>
    <row r="3422" spans="4:80" s="1" customFormat="1" x14ac:dyDescent="0.35">
      <c r="D3422" s="18"/>
      <c r="J3422" s="18"/>
      <c r="O3422" s="36"/>
      <c r="T3422" s="36"/>
      <c r="Z3422" s="18"/>
      <c r="AF3422" s="18"/>
      <c r="AL3422" s="18"/>
      <c r="AR3422" s="18"/>
      <c r="AX3422" s="18"/>
      <c r="BD3422" s="18"/>
      <c r="BJ3422" s="18"/>
      <c r="BP3422" s="18"/>
      <c r="BV3422" s="18"/>
      <c r="CB3422" s="18"/>
    </row>
    <row r="3423" spans="4:80" s="1" customFormat="1" x14ac:dyDescent="0.35">
      <c r="D3423" s="18"/>
      <c r="J3423" s="18"/>
      <c r="O3423" s="36"/>
      <c r="T3423" s="36"/>
      <c r="Z3423" s="18"/>
      <c r="AF3423" s="18"/>
      <c r="AL3423" s="18"/>
      <c r="AR3423" s="18"/>
      <c r="AX3423" s="18"/>
      <c r="BD3423" s="18"/>
      <c r="BJ3423" s="18"/>
      <c r="BP3423" s="18"/>
      <c r="BV3423" s="18"/>
      <c r="CB3423" s="18"/>
    </row>
    <row r="3424" spans="4:80" s="1" customFormat="1" x14ac:dyDescent="0.35">
      <c r="D3424" s="18"/>
      <c r="J3424" s="18"/>
      <c r="O3424" s="36"/>
      <c r="T3424" s="36"/>
      <c r="Z3424" s="18"/>
      <c r="AF3424" s="18"/>
      <c r="AL3424" s="18"/>
      <c r="AR3424" s="18"/>
      <c r="AX3424" s="18"/>
      <c r="BD3424" s="18"/>
      <c r="BJ3424" s="18"/>
      <c r="BP3424" s="18"/>
      <c r="BV3424" s="18"/>
      <c r="CB3424" s="18"/>
    </row>
    <row r="3425" spans="4:80" s="1" customFormat="1" x14ac:dyDescent="0.35">
      <c r="D3425" s="18"/>
      <c r="J3425" s="18"/>
      <c r="O3425" s="36"/>
      <c r="T3425" s="36"/>
      <c r="Z3425" s="18"/>
      <c r="AF3425" s="18"/>
      <c r="AL3425" s="18"/>
      <c r="AR3425" s="18"/>
      <c r="AX3425" s="18"/>
      <c r="BD3425" s="18"/>
      <c r="BJ3425" s="18"/>
      <c r="BP3425" s="18"/>
      <c r="BV3425" s="18"/>
      <c r="CB3425" s="18"/>
    </row>
    <row r="3426" spans="4:80" s="1" customFormat="1" x14ac:dyDescent="0.35">
      <c r="D3426" s="18"/>
      <c r="J3426" s="18"/>
      <c r="O3426" s="36"/>
      <c r="T3426" s="36"/>
      <c r="Z3426" s="18"/>
      <c r="AF3426" s="18"/>
      <c r="AL3426" s="18"/>
      <c r="AR3426" s="18"/>
      <c r="AX3426" s="18"/>
      <c r="BD3426" s="18"/>
      <c r="BJ3426" s="18"/>
      <c r="BP3426" s="18"/>
      <c r="BV3426" s="18"/>
      <c r="CB3426" s="18"/>
    </row>
    <row r="3427" spans="4:80" s="1" customFormat="1" x14ac:dyDescent="0.35">
      <c r="D3427" s="18"/>
      <c r="J3427" s="18"/>
      <c r="O3427" s="36"/>
      <c r="T3427" s="36"/>
      <c r="Z3427" s="18"/>
      <c r="AF3427" s="18"/>
      <c r="AL3427" s="18"/>
      <c r="AR3427" s="18"/>
      <c r="AX3427" s="18"/>
      <c r="BD3427" s="18"/>
      <c r="BJ3427" s="18"/>
      <c r="BP3427" s="18"/>
      <c r="BV3427" s="18"/>
      <c r="CB3427" s="18"/>
    </row>
    <row r="3428" spans="4:80" s="1" customFormat="1" x14ac:dyDescent="0.35">
      <c r="D3428" s="18"/>
      <c r="J3428" s="18"/>
      <c r="O3428" s="36"/>
      <c r="T3428" s="36"/>
      <c r="Z3428" s="18"/>
      <c r="AF3428" s="18"/>
      <c r="AL3428" s="18"/>
      <c r="AR3428" s="18"/>
      <c r="AX3428" s="18"/>
      <c r="BD3428" s="18"/>
      <c r="BJ3428" s="18"/>
      <c r="BP3428" s="18"/>
      <c r="BV3428" s="18"/>
      <c r="CB3428" s="18"/>
    </row>
    <row r="3429" spans="4:80" s="1" customFormat="1" x14ac:dyDescent="0.35">
      <c r="D3429" s="18"/>
      <c r="J3429" s="18"/>
      <c r="O3429" s="36"/>
      <c r="T3429" s="36"/>
      <c r="Z3429" s="18"/>
      <c r="AF3429" s="18"/>
      <c r="AL3429" s="18"/>
      <c r="AR3429" s="18"/>
      <c r="AX3429" s="18"/>
      <c r="BD3429" s="18"/>
      <c r="BJ3429" s="18"/>
      <c r="BP3429" s="18"/>
      <c r="BV3429" s="18"/>
      <c r="CB3429" s="18"/>
    </row>
    <row r="3430" spans="4:80" s="1" customFormat="1" x14ac:dyDescent="0.35">
      <c r="D3430" s="18"/>
      <c r="J3430" s="18"/>
      <c r="O3430" s="36"/>
      <c r="T3430" s="36"/>
      <c r="Z3430" s="18"/>
      <c r="AF3430" s="18"/>
      <c r="AL3430" s="18"/>
      <c r="AR3430" s="18"/>
      <c r="AX3430" s="18"/>
      <c r="BD3430" s="18"/>
      <c r="BJ3430" s="18"/>
      <c r="BP3430" s="18"/>
      <c r="BV3430" s="18"/>
      <c r="CB3430" s="18"/>
    </row>
    <row r="3431" spans="4:80" s="1" customFormat="1" x14ac:dyDescent="0.35">
      <c r="D3431" s="18"/>
      <c r="J3431" s="18"/>
      <c r="O3431" s="36"/>
      <c r="T3431" s="36"/>
      <c r="Z3431" s="18"/>
      <c r="AF3431" s="18"/>
      <c r="AL3431" s="18"/>
      <c r="AR3431" s="18"/>
      <c r="AX3431" s="18"/>
      <c r="BD3431" s="18"/>
      <c r="BJ3431" s="18"/>
      <c r="BP3431" s="18"/>
      <c r="BV3431" s="18"/>
      <c r="CB3431" s="18"/>
    </row>
    <row r="3432" spans="4:80" s="1" customFormat="1" x14ac:dyDescent="0.35">
      <c r="D3432" s="18"/>
      <c r="J3432" s="18"/>
      <c r="O3432" s="36"/>
      <c r="T3432" s="36"/>
      <c r="Z3432" s="18"/>
      <c r="AF3432" s="18"/>
      <c r="AL3432" s="18"/>
      <c r="AR3432" s="18"/>
      <c r="AX3432" s="18"/>
      <c r="BD3432" s="18"/>
      <c r="BJ3432" s="18"/>
      <c r="BP3432" s="18"/>
      <c r="BV3432" s="18"/>
      <c r="CB3432" s="18"/>
    </row>
    <row r="3433" spans="4:80" s="1" customFormat="1" x14ac:dyDescent="0.35">
      <c r="D3433" s="18"/>
      <c r="J3433" s="18"/>
      <c r="O3433" s="36"/>
      <c r="T3433" s="36"/>
      <c r="Z3433" s="18"/>
      <c r="AF3433" s="18"/>
      <c r="AL3433" s="18"/>
      <c r="AR3433" s="18"/>
      <c r="AX3433" s="18"/>
      <c r="BD3433" s="18"/>
      <c r="BJ3433" s="18"/>
      <c r="BP3433" s="18"/>
      <c r="BV3433" s="18"/>
      <c r="CB3433" s="18"/>
    </row>
    <row r="3434" spans="4:80" s="1" customFormat="1" x14ac:dyDescent="0.35">
      <c r="D3434" s="18"/>
      <c r="J3434" s="18"/>
      <c r="O3434" s="36"/>
      <c r="T3434" s="36"/>
      <c r="Z3434" s="18"/>
      <c r="AF3434" s="18"/>
      <c r="AL3434" s="18"/>
      <c r="AR3434" s="18"/>
      <c r="AX3434" s="18"/>
      <c r="BD3434" s="18"/>
      <c r="BJ3434" s="18"/>
      <c r="BP3434" s="18"/>
      <c r="BV3434" s="18"/>
      <c r="CB3434" s="18"/>
    </row>
    <row r="3435" spans="4:80" s="1" customFormat="1" x14ac:dyDescent="0.35">
      <c r="D3435" s="18"/>
      <c r="J3435" s="18"/>
      <c r="O3435" s="36"/>
      <c r="T3435" s="36"/>
      <c r="Z3435" s="18"/>
      <c r="AF3435" s="18"/>
      <c r="AL3435" s="18"/>
      <c r="AR3435" s="18"/>
      <c r="AX3435" s="18"/>
      <c r="BD3435" s="18"/>
      <c r="BJ3435" s="18"/>
      <c r="BP3435" s="18"/>
      <c r="BV3435" s="18"/>
      <c r="CB3435" s="18"/>
    </row>
    <row r="3436" spans="4:80" s="1" customFormat="1" x14ac:dyDescent="0.35">
      <c r="D3436" s="18"/>
      <c r="J3436" s="18"/>
      <c r="O3436" s="36"/>
      <c r="T3436" s="36"/>
      <c r="Z3436" s="18"/>
      <c r="AF3436" s="18"/>
      <c r="AL3436" s="18"/>
      <c r="AR3436" s="18"/>
      <c r="AX3436" s="18"/>
      <c r="BD3436" s="18"/>
      <c r="BJ3436" s="18"/>
      <c r="BP3436" s="18"/>
      <c r="BV3436" s="18"/>
      <c r="CB3436" s="18"/>
    </row>
    <row r="3437" spans="4:80" s="1" customFormat="1" x14ac:dyDescent="0.35">
      <c r="D3437" s="18"/>
      <c r="J3437" s="18"/>
      <c r="O3437" s="36"/>
      <c r="T3437" s="36"/>
      <c r="Z3437" s="18"/>
      <c r="AF3437" s="18"/>
      <c r="AL3437" s="18"/>
      <c r="AR3437" s="18"/>
      <c r="AX3437" s="18"/>
      <c r="BD3437" s="18"/>
      <c r="BJ3437" s="18"/>
      <c r="BP3437" s="18"/>
      <c r="BV3437" s="18"/>
      <c r="CB3437" s="18"/>
    </row>
    <row r="3438" spans="4:80" s="1" customFormat="1" x14ac:dyDescent="0.35">
      <c r="D3438" s="18"/>
      <c r="J3438" s="18"/>
      <c r="O3438" s="36"/>
      <c r="T3438" s="36"/>
      <c r="Z3438" s="18"/>
      <c r="AF3438" s="18"/>
      <c r="AL3438" s="18"/>
      <c r="AR3438" s="18"/>
      <c r="AX3438" s="18"/>
      <c r="BD3438" s="18"/>
      <c r="BJ3438" s="18"/>
      <c r="BP3438" s="18"/>
      <c r="BV3438" s="18"/>
      <c r="CB3438" s="18"/>
    </row>
    <row r="3439" spans="4:80" s="1" customFormat="1" x14ac:dyDescent="0.35">
      <c r="D3439" s="18"/>
      <c r="J3439" s="18"/>
      <c r="O3439" s="36"/>
      <c r="T3439" s="36"/>
      <c r="Z3439" s="18"/>
      <c r="AF3439" s="18"/>
      <c r="AL3439" s="18"/>
      <c r="AR3439" s="18"/>
      <c r="AX3439" s="18"/>
      <c r="BD3439" s="18"/>
      <c r="BJ3439" s="18"/>
      <c r="BP3439" s="18"/>
      <c r="BV3439" s="18"/>
      <c r="CB3439" s="18"/>
    </row>
    <row r="3440" spans="4:80" s="1" customFormat="1" x14ac:dyDescent="0.35">
      <c r="D3440" s="18"/>
      <c r="J3440" s="18"/>
      <c r="O3440" s="36"/>
      <c r="T3440" s="36"/>
      <c r="Z3440" s="18"/>
      <c r="AF3440" s="18"/>
      <c r="AL3440" s="18"/>
      <c r="AR3440" s="18"/>
      <c r="AX3440" s="18"/>
      <c r="BD3440" s="18"/>
      <c r="BJ3440" s="18"/>
      <c r="BP3440" s="18"/>
      <c r="BV3440" s="18"/>
      <c r="CB3440" s="18"/>
    </row>
    <row r="3441" spans="4:80" s="1" customFormat="1" x14ac:dyDescent="0.35">
      <c r="D3441" s="18"/>
      <c r="J3441" s="18"/>
      <c r="O3441" s="36"/>
      <c r="T3441" s="36"/>
      <c r="Z3441" s="18"/>
      <c r="AF3441" s="18"/>
      <c r="AL3441" s="18"/>
      <c r="AR3441" s="18"/>
      <c r="AX3441" s="18"/>
      <c r="BD3441" s="18"/>
      <c r="BJ3441" s="18"/>
      <c r="BP3441" s="18"/>
      <c r="BV3441" s="18"/>
      <c r="CB3441" s="18"/>
    </row>
    <row r="3442" spans="4:80" s="1" customFormat="1" x14ac:dyDescent="0.35">
      <c r="D3442" s="18"/>
      <c r="J3442" s="18"/>
      <c r="O3442" s="36"/>
      <c r="T3442" s="36"/>
      <c r="Z3442" s="18"/>
      <c r="AF3442" s="18"/>
      <c r="AL3442" s="18"/>
      <c r="AR3442" s="18"/>
      <c r="AX3442" s="18"/>
      <c r="BD3442" s="18"/>
      <c r="BJ3442" s="18"/>
      <c r="BP3442" s="18"/>
      <c r="BV3442" s="18"/>
      <c r="CB3442" s="18"/>
    </row>
    <row r="3443" spans="4:80" s="1" customFormat="1" x14ac:dyDescent="0.35">
      <c r="D3443" s="18"/>
      <c r="J3443" s="18"/>
      <c r="O3443" s="36"/>
      <c r="T3443" s="36"/>
      <c r="Z3443" s="18"/>
      <c r="AF3443" s="18"/>
      <c r="AL3443" s="18"/>
      <c r="AR3443" s="18"/>
      <c r="AX3443" s="18"/>
      <c r="BD3443" s="18"/>
      <c r="BJ3443" s="18"/>
      <c r="BP3443" s="18"/>
      <c r="BV3443" s="18"/>
      <c r="CB3443" s="18"/>
    </row>
    <row r="3444" spans="4:80" s="1" customFormat="1" x14ac:dyDescent="0.35">
      <c r="D3444" s="18"/>
      <c r="J3444" s="18"/>
      <c r="O3444" s="36"/>
      <c r="T3444" s="36"/>
      <c r="Z3444" s="18"/>
      <c r="AF3444" s="18"/>
      <c r="AL3444" s="18"/>
      <c r="AR3444" s="18"/>
      <c r="AX3444" s="18"/>
      <c r="BD3444" s="18"/>
      <c r="BJ3444" s="18"/>
      <c r="BP3444" s="18"/>
      <c r="BV3444" s="18"/>
      <c r="CB3444" s="18"/>
    </row>
    <row r="3445" spans="4:80" s="1" customFormat="1" x14ac:dyDescent="0.35">
      <c r="D3445" s="18"/>
      <c r="J3445" s="18"/>
      <c r="O3445" s="36"/>
      <c r="T3445" s="36"/>
      <c r="Z3445" s="18"/>
      <c r="AF3445" s="18"/>
      <c r="AL3445" s="18"/>
      <c r="AR3445" s="18"/>
      <c r="AX3445" s="18"/>
      <c r="BD3445" s="18"/>
      <c r="BJ3445" s="18"/>
      <c r="BP3445" s="18"/>
      <c r="BV3445" s="18"/>
      <c r="CB3445" s="18"/>
    </row>
    <row r="3446" spans="4:80" s="1" customFormat="1" x14ac:dyDescent="0.35">
      <c r="D3446" s="18"/>
      <c r="J3446" s="18"/>
      <c r="O3446" s="36"/>
      <c r="T3446" s="36"/>
      <c r="Z3446" s="18"/>
      <c r="AF3446" s="18"/>
      <c r="AL3446" s="18"/>
      <c r="AR3446" s="18"/>
      <c r="AX3446" s="18"/>
      <c r="BD3446" s="18"/>
      <c r="BJ3446" s="18"/>
      <c r="BP3446" s="18"/>
      <c r="BV3446" s="18"/>
      <c r="CB3446" s="18"/>
    </row>
    <row r="3447" spans="4:80" s="1" customFormat="1" x14ac:dyDescent="0.35">
      <c r="D3447" s="18"/>
      <c r="J3447" s="18"/>
      <c r="O3447" s="36"/>
      <c r="T3447" s="36"/>
      <c r="Z3447" s="18"/>
      <c r="AF3447" s="18"/>
      <c r="AL3447" s="18"/>
      <c r="AR3447" s="18"/>
      <c r="AX3447" s="18"/>
      <c r="BD3447" s="18"/>
      <c r="BJ3447" s="18"/>
      <c r="BP3447" s="18"/>
      <c r="BV3447" s="18"/>
      <c r="CB3447" s="18"/>
    </row>
    <row r="3448" spans="4:80" s="1" customFormat="1" x14ac:dyDescent="0.35">
      <c r="D3448" s="18"/>
      <c r="J3448" s="18"/>
      <c r="O3448" s="36"/>
      <c r="T3448" s="36"/>
      <c r="Z3448" s="18"/>
      <c r="AF3448" s="18"/>
      <c r="AL3448" s="18"/>
      <c r="AR3448" s="18"/>
      <c r="AX3448" s="18"/>
      <c r="BD3448" s="18"/>
      <c r="BJ3448" s="18"/>
      <c r="BP3448" s="18"/>
      <c r="BV3448" s="18"/>
      <c r="CB3448" s="18"/>
    </row>
    <row r="3449" spans="4:80" s="1" customFormat="1" x14ac:dyDescent="0.35">
      <c r="D3449" s="18"/>
      <c r="J3449" s="18"/>
      <c r="O3449" s="36"/>
      <c r="T3449" s="36"/>
      <c r="Z3449" s="18"/>
      <c r="AF3449" s="18"/>
      <c r="AL3449" s="18"/>
      <c r="AR3449" s="18"/>
      <c r="AX3449" s="18"/>
      <c r="BD3449" s="18"/>
      <c r="BJ3449" s="18"/>
      <c r="BP3449" s="18"/>
      <c r="BV3449" s="18"/>
      <c r="CB3449" s="18"/>
    </row>
    <row r="3450" spans="4:80" s="1" customFormat="1" x14ac:dyDescent="0.35">
      <c r="D3450" s="18"/>
      <c r="J3450" s="18"/>
      <c r="O3450" s="36"/>
      <c r="T3450" s="36"/>
      <c r="Z3450" s="18"/>
      <c r="AF3450" s="18"/>
      <c r="AL3450" s="18"/>
      <c r="AR3450" s="18"/>
      <c r="AX3450" s="18"/>
      <c r="BD3450" s="18"/>
      <c r="BJ3450" s="18"/>
      <c r="BP3450" s="18"/>
      <c r="BV3450" s="18"/>
      <c r="CB3450" s="18"/>
    </row>
    <row r="3451" spans="4:80" s="1" customFormat="1" x14ac:dyDescent="0.35">
      <c r="D3451" s="18"/>
      <c r="J3451" s="18"/>
      <c r="O3451" s="36"/>
      <c r="T3451" s="36"/>
      <c r="Z3451" s="18"/>
      <c r="AF3451" s="18"/>
      <c r="AL3451" s="18"/>
      <c r="AR3451" s="18"/>
      <c r="AX3451" s="18"/>
      <c r="BD3451" s="18"/>
      <c r="BJ3451" s="18"/>
      <c r="BP3451" s="18"/>
      <c r="BV3451" s="18"/>
      <c r="CB3451" s="18"/>
    </row>
    <row r="3452" spans="4:80" s="1" customFormat="1" x14ac:dyDescent="0.35">
      <c r="D3452" s="18"/>
      <c r="J3452" s="18"/>
      <c r="O3452" s="36"/>
      <c r="T3452" s="36"/>
      <c r="Z3452" s="18"/>
      <c r="AF3452" s="18"/>
      <c r="AL3452" s="18"/>
      <c r="AR3452" s="18"/>
      <c r="AX3452" s="18"/>
      <c r="BD3452" s="18"/>
      <c r="BJ3452" s="18"/>
      <c r="BP3452" s="18"/>
      <c r="BV3452" s="18"/>
      <c r="CB3452" s="18"/>
    </row>
    <row r="3453" spans="4:80" s="1" customFormat="1" x14ac:dyDescent="0.35">
      <c r="D3453" s="18"/>
      <c r="J3453" s="18"/>
      <c r="O3453" s="36"/>
      <c r="T3453" s="36"/>
      <c r="Z3453" s="18"/>
      <c r="AF3453" s="18"/>
      <c r="AL3453" s="18"/>
      <c r="AR3453" s="18"/>
      <c r="AX3453" s="18"/>
      <c r="BD3453" s="18"/>
      <c r="BJ3453" s="18"/>
      <c r="BP3453" s="18"/>
      <c r="BV3453" s="18"/>
      <c r="CB3453" s="18"/>
    </row>
    <row r="3454" spans="4:80" s="1" customFormat="1" x14ac:dyDescent="0.35">
      <c r="D3454" s="18"/>
      <c r="J3454" s="18"/>
      <c r="O3454" s="36"/>
      <c r="T3454" s="36"/>
      <c r="Z3454" s="18"/>
      <c r="AF3454" s="18"/>
      <c r="AL3454" s="18"/>
      <c r="AR3454" s="18"/>
      <c r="AX3454" s="18"/>
      <c r="BD3454" s="18"/>
      <c r="BJ3454" s="18"/>
      <c r="BP3454" s="18"/>
      <c r="BV3454" s="18"/>
      <c r="CB3454" s="18"/>
    </row>
    <row r="3455" spans="4:80" s="1" customFormat="1" x14ac:dyDescent="0.35">
      <c r="D3455" s="18"/>
      <c r="J3455" s="18"/>
      <c r="O3455" s="36"/>
      <c r="T3455" s="36"/>
      <c r="Z3455" s="18"/>
      <c r="AF3455" s="18"/>
      <c r="AL3455" s="18"/>
      <c r="AR3455" s="18"/>
      <c r="AX3455" s="18"/>
      <c r="BD3455" s="18"/>
      <c r="BJ3455" s="18"/>
      <c r="BP3455" s="18"/>
      <c r="BV3455" s="18"/>
      <c r="CB3455" s="18"/>
    </row>
    <row r="3456" spans="4:80" s="1" customFormat="1" x14ac:dyDescent="0.35">
      <c r="D3456" s="18"/>
      <c r="J3456" s="18"/>
      <c r="O3456" s="36"/>
      <c r="T3456" s="36"/>
      <c r="Z3456" s="18"/>
      <c r="AF3456" s="18"/>
      <c r="AL3456" s="18"/>
      <c r="AR3456" s="18"/>
      <c r="AX3456" s="18"/>
      <c r="BD3456" s="18"/>
      <c r="BJ3456" s="18"/>
      <c r="BP3456" s="18"/>
      <c r="BV3456" s="18"/>
      <c r="CB3456" s="18"/>
    </row>
    <row r="3457" spans="4:80" s="1" customFormat="1" x14ac:dyDescent="0.35">
      <c r="D3457" s="18"/>
      <c r="J3457" s="18"/>
      <c r="O3457" s="36"/>
      <c r="T3457" s="36"/>
      <c r="Z3457" s="18"/>
      <c r="AF3457" s="18"/>
      <c r="AL3457" s="18"/>
      <c r="AR3457" s="18"/>
      <c r="AX3457" s="18"/>
      <c r="BD3457" s="18"/>
      <c r="BJ3457" s="18"/>
      <c r="BP3457" s="18"/>
      <c r="BV3457" s="18"/>
      <c r="CB3457" s="18"/>
    </row>
    <row r="3458" spans="4:80" s="1" customFormat="1" x14ac:dyDescent="0.35">
      <c r="D3458" s="18"/>
      <c r="J3458" s="18"/>
      <c r="O3458" s="36"/>
      <c r="T3458" s="36"/>
      <c r="Z3458" s="18"/>
      <c r="AF3458" s="18"/>
      <c r="AL3458" s="18"/>
      <c r="AR3458" s="18"/>
      <c r="AX3458" s="18"/>
      <c r="BD3458" s="18"/>
      <c r="BJ3458" s="18"/>
      <c r="BP3458" s="18"/>
      <c r="BV3458" s="18"/>
      <c r="CB3458" s="18"/>
    </row>
    <row r="3459" spans="4:80" s="1" customFormat="1" x14ac:dyDescent="0.35">
      <c r="D3459" s="18"/>
      <c r="J3459" s="18"/>
      <c r="O3459" s="36"/>
      <c r="T3459" s="36"/>
      <c r="Z3459" s="18"/>
      <c r="AF3459" s="18"/>
      <c r="AL3459" s="18"/>
      <c r="AR3459" s="18"/>
      <c r="AX3459" s="18"/>
      <c r="BD3459" s="18"/>
      <c r="BJ3459" s="18"/>
      <c r="BP3459" s="18"/>
      <c r="BV3459" s="18"/>
      <c r="CB3459" s="18"/>
    </row>
    <row r="3460" spans="4:80" s="1" customFormat="1" x14ac:dyDescent="0.35">
      <c r="D3460" s="18"/>
      <c r="J3460" s="18"/>
      <c r="O3460" s="36"/>
      <c r="T3460" s="36"/>
      <c r="Z3460" s="18"/>
      <c r="AF3460" s="18"/>
      <c r="AL3460" s="18"/>
      <c r="AR3460" s="18"/>
      <c r="AX3460" s="18"/>
      <c r="BD3460" s="18"/>
      <c r="BJ3460" s="18"/>
      <c r="BP3460" s="18"/>
      <c r="BV3460" s="18"/>
      <c r="CB3460" s="18"/>
    </row>
    <row r="3461" spans="4:80" s="1" customFormat="1" x14ac:dyDescent="0.35">
      <c r="D3461" s="18"/>
      <c r="J3461" s="18"/>
      <c r="O3461" s="36"/>
      <c r="T3461" s="36"/>
      <c r="Z3461" s="18"/>
      <c r="AF3461" s="18"/>
      <c r="AL3461" s="18"/>
      <c r="AR3461" s="18"/>
      <c r="AX3461" s="18"/>
      <c r="BD3461" s="18"/>
      <c r="BJ3461" s="18"/>
      <c r="BP3461" s="18"/>
      <c r="BV3461" s="18"/>
      <c r="CB3461" s="18"/>
    </row>
    <row r="3462" spans="4:80" s="1" customFormat="1" x14ac:dyDescent="0.35">
      <c r="D3462" s="18"/>
      <c r="J3462" s="18"/>
      <c r="O3462" s="36"/>
      <c r="T3462" s="36"/>
      <c r="Z3462" s="18"/>
      <c r="AF3462" s="18"/>
      <c r="AL3462" s="18"/>
      <c r="AR3462" s="18"/>
      <c r="AX3462" s="18"/>
      <c r="BD3462" s="18"/>
      <c r="BJ3462" s="18"/>
      <c r="BP3462" s="18"/>
      <c r="BV3462" s="18"/>
      <c r="CB3462" s="18"/>
    </row>
    <row r="3463" spans="4:80" s="1" customFormat="1" x14ac:dyDescent="0.35">
      <c r="D3463" s="18"/>
      <c r="J3463" s="18"/>
      <c r="O3463" s="36"/>
      <c r="T3463" s="36"/>
      <c r="Z3463" s="18"/>
      <c r="AF3463" s="18"/>
      <c r="AL3463" s="18"/>
      <c r="AR3463" s="18"/>
      <c r="AX3463" s="18"/>
      <c r="BD3463" s="18"/>
      <c r="BJ3463" s="18"/>
      <c r="BP3463" s="18"/>
      <c r="BV3463" s="18"/>
      <c r="CB3463" s="18"/>
    </row>
    <row r="3464" spans="4:80" s="1" customFormat="1" x14ac:dyDescent="0.35">
      <c r="D3464" s="18"/>
      <c r="J3464" s="18"/>
      <c r="O3464" s="36"/>
      <c r="T3464" s="36"/>
      <c r="Z3464" s="18"/>
      <c r="AF3464" s="18"/>
      <c r="AL3464" s="18"/>
      <c r="AR3464" s="18"/>
      <c r="AX3464" s="18"/>
      <c r="BD3464" s="18"/>
      <c r="BJ3464" s="18"/>
      <c r="BP3464" s="18"/>
      <c r="BV3464" s="18"/>
      <c r="CB3464" s="18"/>
    </row>
    <row r="3465" spans="4:80" s="1" customFormat="1" x14ac:dyDescent="0.35">
      <c r="D3465" s="18"/>
      <c r="J3465" s="18"/>
      <c r="O3465" s="36"/>
      <c r="T3465" s="36"/>
      <c r="Z3465" s="18"/>
      <c r="AF3465" s="18"/>
      <c r="AL3465" s="18"/>
      <c r="AR3465" s="18"/>
      <c r="AX3465" s="18"/>
      <c r="BD3465" s="18"/>
      <c r="BJ3465" s="18"/>
      <c r="BP3465" s="18"/>
      <c r="BV3465" s="18"/>
      <c r="CB3465" s="18"/>
    </row>
    <row r="3466" spans="4:80" s="1" customFormat="1" x14ac:dyDescent="0.35">
      <c r="D3466" s="18"/>
      <c r="J3466" s="18"/>
      <c r="O3466" s="36"/>
      <c r="T3466" s="36"/>
      <c r="Z3466" s="18"/>
      <c r="AF3466" s="18"/>
      <c r="AL3466" s="18"/>
      <c r="AR3466" s="18"/>
      <c r="AX3466" s="18"/>
      <c r="BD3466" s="18"/>
      <c r="BJ3466" s="18"/>
      <c r="BP3466" s="18"/>
      <c r="BV3466" s="18"/>
      <c r="CB3466" s="18"/>
    </row>
    <row r="3467" spans="4:80" s="1" customFormat="1" x14ac:dyDescent="0.35">
      <c r="D3467" s="18"/>
      <c r="J3467" s="18"/>
      <c r="O3467" s="36"/>
      <c r="T3467" s="36"/>
      <c r="Z3467" s="18"/>
      <c r="AF3467" s="18"/>
      <c r="AL3467" s="18"/>
      <c r="AR3467" s="18"/>
      <c r="AX3467" s="18"/>
      <c r="BD3467" s="18"/>
      <c r="BJ3467" s="18"/>
      <c r="BP3467" s="18"/>
      <c r="BV3467" s="18"/>
      <c r="CB3467" s="18"/>
    </row>
    <row r="3468" spans="4:80" s="1" customFormat="1" x14ac:dyDescent="0.35">
      <c r="D3468" s="18"/>
      <c r="J3468" s="18"/>
      <c r="O3468" s="36"/>
      <c r="T3468" s="36"/>
      <c r="Z3468" s="18"/>
      <c r="AF3468" s="18"/>
      <c r="AL3468" s="18"/>
      <c r="AR3468" s="18"/>
      <c r="AX3468" s="18"/>
      <c r="BD3468" s="18"/>
      <c r="BJ3468" s="18"/>
      <c r="BP3468" s="18"/>
      <c r="BV3468" s="18"/>
      <c r="CB3468" s="18"/>
    </row>
    <row r="3469" spans="4:80" s="1" customFormat="1" x14ac:dyDescent="0.35">
      <c r="D3469" s="18"/>
      <c r="J3469" s="18"/>
      <c r="O3469" s="36"/>
      <c r="T3469" s="36"/>
      <c r="Z3469" s="18"/>
      <c r="AF3469" s="18"/>
      <c r="AL3469" s="18"/>
      <c r="AR3469" s="18"/>
      <c r="AX3469" s="18"/>
      <c r="BD3469" s="18"/>
      <c r="BJ3469" s="18"/>
      <c r="BP3469" s="18"/>
      <c r="BV3469" s="18"/>
      <c r="CB3469" s="18"/>
    </row>
    <row r="3470" spans="4:80" s="1" customFormat="1" x14ac:dyDescent="0.35">
      <c r="D3470" s="18"/>
      <c r="J3470" s="18"/>
      <c r="O3470" s="36"/>
      <c r="T3470" s="36"/>
      <c r="Z3470" s="18"/>
      <c r="AF3470" s="18"/>
      <c r="AL3470" s="18"/>
      <c r="AR3470" s="18"/>
      <c r="AX3470" s="18"/>
      <c r="BD3470" s="18"/>
      <c r="BJ3470" s="18"/>
      <c r="BP3470" s="18"/>
      <c r="BV3470" s="18"/>
      <c r="CB3470" s="18"/>
    </row>
    <row r="3471" spans="4:80" s="1" customFormat="1" x14ac:dyDescent="0.35">
      <c r="D3471" s="18"/>
      <c r="J3471" s="18"/>
      <c r="O3471" s="36"/>
      <c r="T3471" s="36"/>
      <c r="Z3471" s="18"/>
      <c r="AF3471" s="18"/>
      <c r="AL3471" s="18"/>
      <c r="AR3471" s="18"/>
      <c r="AX3471" s="18"/>
      <c r="BD3471" s="18"/>
      <c r="BJ3471" s="18"/>
      <c r="BP3471" s="18"/>
      <c r="BV3471" s="18"/>
      <c r="CB3471" s="18"/>
    </row>
    <row r="3472" spans="4:80" s="1" customFormat="1" x14ac:dyDescent="0.35">
      <c r="D3472" s="18"/>
      <c r="J3472" s="18"/>
      <c r="O3472" s="36"/>
      <c r="T3472" s="36"/>
      <c r="Z3472" s="18"/>
      <c r="AF3472" s="18"/>
      <c r="AL3472" s="18"/>
      <c r="AR3472" s="18"/>
      <c r="AX3472" s="18"/>
      <c r="BD3472" s="18"/>
      <c r="BJ3472" s="18"/>
      <c r="BP3472" s="18"/>
      <c r="BV3472" s="18"/>
      <c r="CB3472" s="18"/>
    </row>
    <row r="3473" spans="4:80" s="1" customFormat="1" x14ac:dyDescent="0.35">
      <c r="D3473" s="18"/>
      <c r="J3473" s="18"/>
      <c r="O3473" s="36"/>
      <c r="T3473" s="36"/>
      <c r="Z3473" s="18"/>
      <c r="AF3473" s="18"/>
      <c r="AL3473" s="18"/>
      <c r="AR3473" s="18"/>
      <c r="AX3473" s="18"/>
      <c r="BD3473" s="18"/>
      <c r="BJ3473" s="18"/>
      <c r="BP3473" s="18"/>
      <c r="BV3473" s="18"/>
      <c r="CB3473" s="18"/>
    </row>
    <row r="3474" spans="4:80" s="1" customFormat="1" x14ac:dyDescent="0.35">
      <c r="D3474" s="18"/>
      <c r="J3474" s="18"/>
      <c r="O3474" s="36"/>
      <c r="T3474" s="36"/>
      <c r="Z3474" s="18"/>
      <c r="AF3474" s="18"/>
      <c r="AL3474" s="18"/>
      <c r="AR3474" s="18"/>
      <c r="AX3474" s="18"/>
      <c r="BD3474" s="18"/>
      <c r="BJ3474" s="18"/>
      <c r="BP3474" s="18"/>
      <c r="BV3474" s="18"/>
      <c r="CB3474" s="18"/>
    </row>
    <row r="3475" spans="4:80" s="1" customFormat="1" x14ac:dyDescent="0.35">
      <c r="D3475" s="18"/>
      <c r="J3475" s="18"/>
      <c r="O3475" s="36"/>
      <c r="T3475" s="36"/>
      <c r="Z3475" s="18"/>
      <c r="AF3475" s="18"/>
      <c r="AL3475" s="18"/>
      <c r="AR3475" s="18"/>
      <c r="AX3475" s="18"/>
      <c r="BD3475" s="18"/>
      <c r="BJ3475" s="18"/>
      <c r="BP3475" s="18"/>
      <c r="BV3475" s="18"/>
      <c r="CB3475" s="18"/>
    </row>
    <row r="3476" spans="4:80" s="1" customFormat="1" x14ac:dyDescent="0.35">
      <c r="D3476" s="18"/>
      <c r="J3476" s="18"/>
      <c r="O3476" s="36"/>
      <c r="T3476" s="36"/>
      <c r="Z3476" s="18"/>
      <c r="AF3476" s="18"/>
      <c r="AL3476" s="18"/>
      <c r="AR3476" s="18"/>
      <c r="AX3476" s="18"/>
      <c r="BD3476" s="18"/>
      <c r="BJ3476" s="18"/>
      <c r="BP3476" s="18"/>
      <c r="BV3476" s="18"/>
      <c r="CB3476" s="18"/>
    </row>
    <row r="3477" spans="4:80" s="1" customFormat="1" x14ac:dyDescent="0.35">
      <c r="D3477" s="18"/>
      <c r="J3477" s="18"/>
      <c r="O3477" s="36"/>
      <c r="T3477" s="36"/>
      <c r="Z3477" s="18"/>
      <c r="AF3477" s="18"/>
      <c r="AL3477" s="18"/>
      <c r="AR3477" s="18"/>
      <c r="AX3477" s="18"/>
      <c r="BD3477" s="18"/>
      <c r="BJ3477" s="18"/>
      <c r="BP3477" s="18"/>
      <c r="BV3477" s="18"/>
      <c r="CB3477" s="18"/>
    </row>
    <row r="3478" spans="4:80" s="1" customFormat="1" x14ac:dyDescent="0.35">
      <c r="D3478" s="18"/>
      <c r="J3478" s="18"/>
      <c r="O3478" s="36"/>
      <c r="T3478" s="36"/>
      <c r="Z3478" s="18"/>
      <c r="AF3478" s="18"/>
      <c r="AL3478" s="18"/>
      <c r="AR3478" s="18"/>
      <c r="AX3478" s="18"/>
      <c r="BD3478" s="18"/>
      <c r="BJ3478" s="18"/>
      <c r="BP3478" s="18"/>
      <c r="BV3478" s="18"/>
      <c r="CB3478" s="18"/>
    </row>
    <row r="3479" spans="4:80" s="1" customFormat="1" x14ac:dyDescent="0.35">
      <c r="D3479" s="18"/>
      <c r="J3479" s="18"/>
      <c r="O3479" s="36"/>
      <c r="T3479" s="36"/>
      <c r="Z3479" s="18"/>
      <c r="AF3479" s="18"/>
      <c r="AL3479" s="18"/>
      <c r="AR3479" s="18"/>
      <c r="AX3479" s="18"/>
      <c r="BD3479" s="18"/>
      <c r="BJ3479" s="18"/>
      <c r="BP3479" s="18"/>
      <c r="BV3479" s="18"/>
      <c r="CB3479" s="18"/>
    </row>
    <row r="3480" spans="4:80" s="1" customFormat="1" x14ac:dyDescent="0.35">
      <c r="D3480" s="18"/>
      <c r="J3480" s="18"/>
      <c r="O3480" s="36"/>
      <c r="T3480" s="36"/>
      <c r="Z3480" s="18"/>
      <c r="AF3480" s="18"/>
      <c r="AL3480" s="18"/>
      <c r="AR3480" s="18"/>
      <c r="AX3480" s="18"/>
      <c r="BD3480" s="18"/>
      <c r="BJ3480" s="18"/>
      <c r="BP3480" s="18"/>
      <c r="BV3480" s="18"/>
      <c r="CB3480" s="18"/>
    </row>
    <row r="3481" spans="4:80" s="1" customFormat="1" x14ac:dyDescent="0.35">
      <c r="D3481" s="18"/>
      <c r="J3481" s="18"/>
      <c r="O3481" s="36"/>
      <c r="T3481" s="36"/>
      <c r="Z3481" s="18"/>
      <c r="AF3481" s="18"/>
      <c r="AL3481" s="18"/>
      <c r="AR3481" s="18"/>
      <c r="AX3481" s="18"/>
      <c r="BD3481" s="18"/>
      <c r="BJ3481" s="18"/>
      <c r="BP3481" s="18"/>
      <c r="BV3481" s="18"/>
      <c r="CB3481" s="18"/>
    </row>
    <row r="3482" spans="4:80" s="1" customFormat="1" x14ac:dyDescent="0.35">
      <c r="D3482" s="18"/>
      <c r="J3482" s="18"/>
      <c r="O3482" s="36"/>
      <c r="T3482" s="36"/>
      <c r="Z3482" s="18"/>
      <c r="AF3482" s="18"/>
      <c r="AL3482" s="18"/>
      <c r="AR3482" s="18"/>
      <c r="AX3482" s="18"/>
      <c r="BD3482" s="18"/>
      <c r="BJ3482" s="18"/>
      <c r="BP3482" s="18"/>
      <c r="BV3482" s="18"/>
      <c r="CB3482" s="18"/>
    </row>
    <row r="3483" spans="4:80" s="1" customFormat="1" x14ac:dyDescent="0.35">
      <c r="D3483" s="18"/>
      <c r="J3483" s="18"/>
      <c r="O3483" s="36"/>
      <c r="T3483" s="36"/>
      <c r="Z3483" s="18"/>
      <c r="AF3483" s="18"/>
      <c r="AL3483" s="18"/>
      <c r="AR3483" s="18"/>
      <c r="AX3483" s="18"/>
      <c r="BD3483" s="18"/>
      <c r="BJ3483" s="18"/>
      <c r="BP3483" s="18"/>
      <c r="BV3483" s="18"/>
      <c r="CB3483" s="18"/>
    </row>
    <row r="3484" spans="4:80" s="1" customFormat="1" x14ac:dyDescent="0.35">
      <c r="D3484" s="18"/>
      <c r="J3484" s="18"/>
      <c r="O3484" s="36"/>
      <c r="T3484" s="36"/>
      <c r="Z3484" s="18"/>
      <c r="AF3484" s="18"/>
      <c r="AL3484" s="18"/>
      <c r="AR3484" s="18"/>
      <c r="AX3484" s="18"/>
      <c r="BD3484" s="18"/>
      <c r="BJ3484" s="18"/>
      <c r="BP3484" s="18"/>
      <c r="BV3484" s="18"/>
      <c r="CB3484" s="18"/>
    </row>
    <row r="3485" spans="4:80" s="1" customFormat="1" x14ac:dyDescent="0.35">
      <c r="D3485" s="18"/>
      <c r="J3485" s="18"/>
      <c r="O3485" s="36"/>
      <c r="T3485" s="36"/>
      <c r="Z3485" s="18"/>
      <c r="AF3485" s="18"/>
      <c r="AL3485" s="18"/>
      <c r="AR3485" s="18"/>
      <c r="AX3485" s="18"/>
      <c r="BD3485" s="18"/>
      <c r="BJ3485" s="18"/>
      <c r="BP3485" s="18"/>
      <c r="BV3485" s="18"/>
      <c r="CB3485" s="18"/>
    </row>
    <row r="3486" spans="4:80" s="1" customFormat="1" x14ac:dyDescent="0.35">
      <c r="D3486" s="18"/>
      <c r="J3486" s="18"/>
      <c r="O3486" s="36"/>
      <c r="T3486" s="36"/>
      <c r="Z3486" s="18"/>
      <c r="AF3486" s="18"/>
      <c r="AL3486" s="18"/>
      <c r="AR3486" s="18"/>
      <c r="AX3486" s="18"/>
      <c r="BD3486" s="18"/>
      <c r="BJ3486" s="18"/>
      <c r="BP3486" s="18"/>
      <c r="BV3486" s="18"/>
      <c r="CB3486" s="18"/>
    </row>
    <row r="3487" spans="4:80" s="1" customFormat="1" x14ac:dyDescent="0.35">
      <c r="D3487" s="18"/>
      <c r="J3487" s="18"/>
      <c r="O3487" s="36"/>
      <c r="T3487" s="36"/>
      <c r="Z3487" s="18"/>
      <c r="AF3487" s="18"/>
      <c r="AL3487" s="18"/>
      <c r="AR3487" s="18"/>
      <c r="AX3487" s="18"/>
      <c r="BD3487" s="18"/>
      <c r="BJ3487" s="18"/>
      <c r="BP3487" s="18"/>
      <c r="BV3487" s="18"/>
      <c r="CB3487" s="18"/>
    </row>
    <row r="3488" spans="4:80" s="1" customFormat="1" x14ac:dyDescent="0.35">
      <c r="D3488" s="18"/>
      <c r="J3488" s="18"/>
      <c r="O3488" s="36"/>
      <c r="T3488" s="36"/>
      <c r="Z3488" s="18"/>
      <c r="AF3488" s="18"/>
      <c r="AL3488" s="18"/>
      <c r="AR3488" s="18"/>
      <c r="AX3488" s="18"/>
      <c r="BD3488" s="18"/>
      <c r="BJ3488" s="18"/>
      <c r="BP3488" s="18"/>
      <c r="BV3488" s="18"/>
      <c r="CB3488" s="18"/>
    </row>
    <row r="3489" spans="4:80" s="1" customFormat="1" x14ac:dyDescent="0.35">
      <c r="D3489" s="18"/>
      <c r="J3489" s="18"/>
      <c r="O3489" s="36"/>
      <c r="T3489" s="36"/>
      <c r="Z3489" s="18"/>
      <c r="AF3489" s="18"/>
      <c r="AL3489" s="18"/>
      <c r="AR3489" s="18"/>
      <c r="AX3489" s="18"/>
      <c r="BD3489" s="18"/>
      <c r="BJ3489" s="18"/>
      <c r="BP3489" s="18"/>
      <c r="BV3489" s="18"/>
      <c r="CB3489" s="18"/>
    </row>
    <row r="3490" spans="4:80" s="1" customFormat="1" x14ac:dyDescent="0.35">
      <c r="D3490" s="18"/>
      <c r="J3490" s="18"/>
      <c r="O3490" s="36"/>
      <c r="T3490" s="36"/>
      <c r="Z3490" s="18"/>
      <c r="AF3490" s="18"/>
      <c r="AL3490" s="18"/>
      <c r="AR3490" s="18"/>
      <c r="AX3490" s="18"/>
      <c r="BD3490" s="18"/>
      <c r="BJ3490" s="18"/>
      <c r="BP3490" s="18"/>
      <c r="BV3490" s="18"/>
      <c r="CB3490" s="18"/>
    </row>
    <row r="3491" spans="4:80" s="1" customFormat="1" x14ac:dyDescent="0.35">
      <c r="D3491" s="18"/>
      <c r="J3491" s="18"/>
      <c r="O3491" s="36"/>
      <c r="T3491" s="36"/>
      <c r="Z3491" s="18"/>
      <c r="AF3491" s="18"/>
      <c r="AL3491" s="18"/>
      <c r="AR3491" s="18"/>
      <c r="AX3491" s="18"/>
      <c r="BD3491" s="18"/>
      <c r="BJ3491" s="18"/>
      <c r="BP3491" s="18"/>
      <c r="BV3491" s="18"/>
      <c r="CB3491" s="18"/>
    </row>
    <row r="3492" spans="4:80" s="1" customFormat="1" x14ac:dyDescent="0.35">
      <c r="D3492" s="18"/>
      <c r="J3492" s="18"/>
      <c r="O3492" s="36"/>
      <c r="T3492" s="36"/>
      <c r="Z3492" s="18"/>
      <c r="AF3492" s="18"/>
      <c r="AL3492" s="18"/>
      <c r="AR3492" s="18"/>
      <c r="AX3492" s="18"/>
      <c r="BD3492" s="18"/>
      <c r="BJ3492" s="18"/>
      <c r="BP3492" s="18"/>
      <c r="BV3492" s="18"/>
      <c r="CB3492" s="18"/>
    </row>
    <row r="3493" spans="4:80" s="1" customFormat="1" x14ac:dyDescent="0.35">
      <c r="D3493" s="18"/>
      <c r="J3493" s="18"/>
      <c r="O3493" s="36"/>
      <c r="T3493" s="36"/>
      <c r="Z3493" s="18"/>
      <c r="AF3493" s="18"/>
      <c r="AL3493" s="18"/>
      <c r="AR3493" s="18"/>
      <c r="AX3493" s="18"/>
      <c r="BD3493" s="18"/>
      <c r="BJ3493" s="18"/>
      <c r="BP3493" s="18"/>
      <c r="BV3493" s="18"/>
      <c r="CB3493" s="18"/>
    </row>
    <row r="3494" spans="4:80" s="1" customFormat="1" x14ac:dyDescent="0.35">
      <c r="D3494" s="18"/>
      <c r="J3494" s="18"/>
      <c r="O3494" s="36"/>
      <c r="T3494" s="36"/>
      <c r="Z3494" s="18"/>
      <c r="AF3494" s="18"/>
      <c r="AL3494" s="18"/>
      <c r="AR3494" s="18"/>
      <c r="AX3494" s="18"/>
      <c r="BD3494" s="18"/>
      <c r="BJ3494" s="18"/>
      <c r="BP3494" s="18"/>
      <c r="BV3494" s="18"/>
      <c r="CB3494" s="18"/>
    </row>
    <row r="3495" spans="4:80" s="1" customFormat="1" x14ac:dyDescent="0.35">
      <c r="D3495" s="18"/>
      <c r="J3495" s="18"/>
      <c r="O3495" s="36"/>
      <c r="T3495" s="36"/>
      <c r="Z3495" s="18"/>
      <c r="AF3495" s="18"/>
      <c r="AL3495" s="18"/>
      <c r="AR3495" s="18"/>
      <c r="AX3495" s="18"/>
      <c r="BD3495" s="18"/>
      <c r="BJ3495" s="18"/>
      <c r="BP3495" s="18"/>
      <c r="BV3495" s="18"/>
      <c r="CB3495" s="18"/>
    </row>
    <row r="3496" spans="4:80" s="1" customFormat="1" x14ac:dyDescent="0.35">
      <c r="D3496" s="18"/>
      <c r="J3496" s="18"/>
      <c r="O3496" s="36"/>
      <c r="T3496" s="36"/>
      <c r="Z3496" s="18"/>
      <c r="AF3496" s="18"/>
      <c r="AL3496" s="18"/>
      <c r="AR3496" s="18"/>
      <c r="AX3496" s="18"/>
      <c r="BD3496" s="18"/>
      <c r="BJ3496" s="18"/>
      <c r="BP3496" s="18"/>
      <c r="BV3496" s="18"/>
      <c r="CB3496" s="18"/>
    </row>
    <row r="3497" spans="4:80" s="1" customFormat="1" x14ac:dyDescent="0.35">
      <c r="D3497" s="18"/>
      <c r="J3497" s="18"/>
      <c r="O3497" s="36"/>
      <c r="T3497" s="36"/>
      <c r="Z3497" s="18"/>
      <c r="AF3497" s="18"/>
      <c r="AL3497" s="18"/>
      <c r="AR3497" s="18"/>
      <c r="AX3497" s="18"/>
      <c r="BD3497" s="18"/>
      <c r="BJ3497" s="18"/>
      <c r="BP3497" s="18"/>
      <c r="BV3497" s="18"/>
      <c r="CB3497" s="18"/>
    </row>
    <row r="3498" spans="4:80" s="1" customFormat="1" x14ac:dyDescent="0.35">
      <c r="D3498" s="18"/>
      <c r="J3498" s="18"/>
      <c r="O3498" s="36"/>
      <c r="T3498" s="36"/>
      <c r="Z3498" s="18"/>
      <c r="AF3498" s="18"/>
      <c r="AL3498" s="18"/>
      <c r="AR3498" s="18"/>
      <c r="AX3498" s="18"/>
      <c r="BD3498" s="18"/>
      <c r="BJ3498" s="18"/>
      <c r="BP3498" s="18"/>
      <c r="BV3498" s="18"/>
      <c r="CB3498" s="18"/>
    </row>
    <row r="3499" spans="4:80" s="1" customFormat="1" x14ac:dyDescent="0.35">
      <c r="D3499" s="18"/>
      <c r="J3499" s="18"/>
      <c r="O3499" s="36"/>
      <c r="T3499" s="36"/>
      <c r="Z3499" s="18"/>
      <c r="AF3499" s="18"/>
      <c r="AL3499" s="18"/>
      <c r="AR3499" s="18"/>
      <c r="AX3499" s="18"/>
      <c r="BD3499" s="18"/>
      <c r="BJ3499" s="18"/>
      <c r="BP3499" s="18"/>
      <c r="BV3499" s="18"/>
      <c r="CB3499" s="18"/>
    </row>
    <row r="3500" spans="4:80" s="1" customFormat="1" x14ac:dyDescent="0.35">
      <c r="D3500" s="18"/>
      <c r="J3500" s="18"/>
      <c r="O3500" s="36"/>
      <c r="T3500" s="36"/>
      <c r="Z3500" s="18"/>
      <c r="AF3500" s="18"/>
      <c r="AL3500" s="18"/>
      <c r="AR3500" s="18"/>
      <c r="AX3500" s="18"/>
      <c r="BD3500" s="18"/>
      <c r="BJ3500" s="18"/>
      <c r="BP3500" s="18"/>
      <c r="BV3500" s="18"/>
      <c r="CB3500" s="18"/>
    </row>
    <row r="3501" spans="4:80" s="1" customFormat="1" x14ac:dyDescent="0.35">
      <c r="D3501" s="18"/>
      <c r="J3501" s="18"/>
      <c r="O3501" s="36"/>
      <c r="T3501" s="36"/>
      <c r="Z3501" s="18"/>
      <c r="AF3501" s="18"/>
      <c r="AL3501" s="18"/>
      <c r="AR3501" s="18"/>
      <c r="AX3501" s="18"/>
      <c r="BD3501" s="18"/>
      <c r="BJ3501" s="18"/>
      <c r="BP3501" s="18"/>
      <c r="BV3501" s="18"/>
      <c r="CB3501" s="18"/>
    </row>
    <row r="3502" spans="4:80" s="1" customFormat="1" x14ac:dyDescent="0.35">
      <c r="D3502" s="18"/>
      <c r="J3502" s="18"/>
      <c r="O3502" s="36"/>
      <c r="T3502" s="36"/>
      <c r="Z3502" s="18"/>
      <c r="AF3502" s="18"/>
      <c r="AL3502" s="18"/>
      <c r="AR3502" s="18"/>
      <c r="AX3502" s="18"/>
      <c r="BD3502" s="18"/>
      <c r="BJ3502" s="18"/>
      <c r="BP3502" s="18"/>
      <c r="BV3502" s="18"/>
      <c r="CB3502" s="18"/>
    </row>
    <row r="3503" spans="4:80" s="1" customFormat="1" x14ac:dyDescent="0.35">
      <c r="D3503" s="18"/>
      <c r="J3503" s="18"/>
      <c r="O3503" s="36"/>
      <c r="T3503" s="36"/>
      <c r="Z3503" s="18"/>
      <c r="AF3503" s="18"/>
      <c r="AL3503" s="18"/>
      <c r="AR3503" s="18"/>
      <c r="AX3503" s="18"/>
      <c r="BD3503" s="18"/>
      <c r="BJ3503" s="18"/>
      <c r="BP3503" s="18"/>
      <c r="BV3503" s="18"/>
      <c r="CB3503" s="18"/>
    </row>
    <row r="3504" spans="4:80" s="1" customFormat="1" x14ac:dyDescent="0.35">
      <c r="D3504" s="18"/>
      <c r="J3504" s="18"/>
      <c r="O3504" s="36"/>
      <c r="T3504" s="36"/>
      <c r="Z3504" s="18"/>
      <c r="AF3504" s="18"/>
      <c r="AL3504" s="18"/>
      <c r="AR3504" s="18"/>
      <c r="AX3504" s="18"/>
      <c r="BD3504" s="18"/>
      <c r="BJ3504" s="18"/>
      <c r="BP3504" s="18"/>
      <c r="BV3504" s="18"/>
      <c r="CB3504" s="18"/>
    </row>
    <row r="3505" spans="4:80" s="1" customFormat="1" x14ac:dyDescent="0.35">
      <c r="D3505" s="18"/>
      <c r="J3505" s="18"/>
      <c r="O3505" s="36"/>
      <c r="T3505" s="36"/>
      <c r="Z3505" s="18"/>
      <c r="AF3505" s="18"/>
      <c r="AL3505" s="18"/>
      <c r="AR3505" s="18"/>
      <c r="AX3505" s="18"/>
      <c r="BD3505" s="18"/>
      <c r="BJ3505" s="18"/>
      <c r="BP3505" s="18"/>
      <c r="BV3505" s="18"/>
      <c r="CB3505" s="18"/>
    </row>
    <row r="3506" spans="4:80" s="1" customFormat="1" x14ac:dyDescent="0.35">
      <c r="D3506" s="18"/>
      <c r="J3506" s="18"/>
      <c r="O3506" s="36"/>
      <c r="T3506" s="36"/>
      <c r="Z3506" s="18"/>
      <c r="AF3506" s="18"/>
      <c r="AL3506" s="18"/>
      <c r="AR3506" s="18"/>
      <c r="AX3506" s="18"/>
      <c r="BD3506" s="18"/>
      <c r="BJ3506" s="18"/>
      <c r="BP3506" s="18"/>
      <c r="BV3506" s="18"/>
      <c r="CB3506" s="18"/>
    </row>
    <row r="3507" spans="4:80" s="1" customFormat="1" x14ac:dyDescent="0.35">
      <c r="D3507" s="18"/>
      <c r="J3507" s="18"/>
      <c r="O3507" s="36"/>
      <c r="T3507" s="36"/>
      <c r="Z3507" s="18"/>
      <c r="AF3507" s="18"/>
      <c r="AL3507" s="18"/>
      <c r="AR3507" s="18"/>
      <c r="AX3507" s="18"/>
      <c r="BD3507" s="18"/>
      <c r="BJ3507" s="18"/>
      <c r="BP3507" s="18"/>
      <c r="BV3507" s="18"/>
      <c r="CB3507" s="18"/>
    </row>
    <row r="3508" spans="4:80" s="1" customFormat="1" x14ac:dyDescent="0.35">
      <c r="D3508" s="18"/>
      <c r="J3508" s="18"/>
      <c r="O3508" s="36"/>
      <c r="T3508" s="36"/>
      <c r="Z3508" s="18"/>
      <c r="AF3508" s="18"/>
      <c r="AL3508" s="18"/>
      <c r="AR3508" s="18"/>
      <c r="AX3508" s="18"/>
      <c r="BD3508" s="18"/>
      <c r="BJ3508" s="18"/>
      <c r="BP3508" s="18"/>
      <c r="BV3508" s="18"/>
      <c r="CB3508" s="18"/>
    </row>
    <row r="3509" spans="4:80" s="1" customFormat="1" x14ac:dyDescent="0.35">
      <c r="D3509" s="18"/>
      <c r="J3509" s="18"/>
      <c r="O3509" s="36"/>
      <c r="T3509" s="36"/>
      <c r="Z3509" s="18"/>
      <c r="AF3509" s="18"/>
      <c r="AL3509" s="18"/>
      <c r="AR3509" s="18"/>
      <c r="AX3509" s="18"/>
      <c r="BD3509" s="18"/>
      <c r="BJ3509" s="18"/>
      <c r="BP3509" s="18"/>
      <c r="BV3509" s="18"/>
      <c r="CB3509" s="18"/>
    </row>
    <row r="3510" spans="4:80" s="1" customFormat="1" x14ac:dyDescent="0.35">
      <c r="D3510" s="18"/>
      <c r="J3510" s="18"/>
      <c r="O3510" s="36"/>
      <c r="T3510" s="36"/>
      <c r="Z3510" s="18"/>
      <c r="AF3510" s="18"/>
      <c r="AL3510" s="18"/>
      <c r="AR3510" s="18"/>
      <c r="AX3510" s="18"/>
      <c r="BD3510" s="18"/>
      <c r="BJ3510" s="18"/>
      <c r="BP3510" s="18"/>
      <c r="BV3510" s="18"/>
      <c r="CB3510" s="18"/>
    </row>
    <row r="3511" spans="4:80" s="1" customFormat="1" x14ac:dyDescent="0.35">
      <c r="D3511" s="18"/>
      <c r="J3511" s="18"/>
      <c r="O3511" s="36"/>
      <c r="T3511" s="36"/>
      <c r="Z3511" s="18"/>
      <c r="AF3511" s="18"/>
      <c r="AL3511" s="18"/>
      <c r="AR3511" s="18"/>
      <c r="AX3511" s="18"/>
      <c r="BD3511" s="18"/>
      <c r="BJ3511" s="18"/>
      <c r="BP3511" s="18"/>
      <c r="BV3511" s="18"/>
      <c r="CB3511" s="18"/>
    </row>
    <row r="3512" spans="4:80" s="1" customFormat="1" x14ac:dyDescent="0.35">
      <c r="D3512" s="18"/>
      <c r="J3512" s="18"/>
      <c r="O3512" s="36"/>
      <c r="T3512" s="36"/>
      <c r="Z3512" s="18"/>
      <c r="AF3512" s="18"/>
      <c r="AL3512" s="18"/>
      <c r="AR3512" s="18"/>
      <c r="AX3512" s="18"/>
      <c r="BD3512" s="18"/>
      <c r="BJ3512" s="18"/>
      <c r="BP3512" s="18"/>
      <c r="BV3512" s="18"/>
      <c r="CB3512" s="18"/>
    </row>
    <row r="3513" spans="4:80" s="1" customFormat="1" x14ac:dyDescent="0.35">
      <c r="D3513" s="18"/>
      <c r="J3513" s="18"/>
      <c r="O3513" s="36"/>
      <c r="T3513" s="36"/>
      <c r="Z3513" s="18"/>
      <c r="AF3513" s="18"/>
      <c r="AL3513" s="18"/>
      <c r="AR3513" s="18"/>
      <c r="AX3513" s="18"/>
      <c r="BD3513" s="18"/>
      <c r="BJ3513" s="18"/>
      <c r="BP3513" s="18"/>
      <c r="BV3513" s="18"/>
      <c r="CB3513" s="18"/>
    </row>
    <row r="3514" spans="4:80" s="1" customFormat="1" x14ac:dyDescent="0.35">
      <c r="D3514" s="18"/>
      <c r="J3514" s="18"/>
      <c r="O3514" s="36"/>
      <c r="T3514" s="36"/>
      <c r="Z3514" s="18"/>
      <c r="AF3514" s="18"/>
      <c r="AL3514" s="18"/>
      <c r="AR3514" s="18"/>
      <c r="AX3514" s="18"/>
      <c r="BD3514" s="18"/>
      <c r="BJ3514" s="18"/>
      <c r="BP3514" s="18"/>
      <c r="BV3514" s="18"/>
      <c r="CB3514" s="18"/>
    </row>
    <row r="3515" spans="4:80" s="1" customFormat="1" x14ac:dyDescent="0.35">
      <c r="D3515" s="18"/>
      <c r="J3515" s="18"/>
      <c r="O3515" s="36"/>
      <c r="T3515" s="36"/>
      <c r="Z3515" s="18"/>
      <c r="AF3515" s="18"/>
      <c r="AL3515" s="18"/>
      <c r="AR3515" s="18"/>
      <c r="AX3515" s="18"/>
      <c r="BD3515" s="18"/>
      <c r="BJ3515" s="18"/>
      <c r="BP3515" s="18"/>
      <c r="BV3515" s="18"/>
      <c r="CB3515" s="18"/>
    </row>
    <row r="3516" spans="4:80" s="1" customFormat="1" x14ac:dyDescent="0.35">
      <c r="D3516" s="18"/>
      <c r="J3516" s="18"/>
      <c r="O3516" s="36"/>
      <c r="T3516" s="36"/>
      <c r="Z3516" s="18"/>
      <c r="AF3516" s="18"/>
      <c r="AL3516" s="18"/>
      <c r="AR3516" s="18"/>
      <c r="AX3516" s="18"/>
      <c r="BD3516" s="18"/>
      <c r="BJ3516" s="18"/>
      <c r="BP3516" s="18"/>
      <c r="BV3516" s="18"/>
      <c r="CB3516" s="18"/>
    </row>
    <row r="3517" spans="4:80" s="1" customFormat="1" x14ac:dyDescent="0.35">
      <c r="D3517" s="18"/>
      <c r="J3517" s="18"/>
      <c r="O3517" s="36"/>
      <c r="T3517" s="36"/>
      <c r="Z3517" s="18"/>
      <c r="AF3517" s="18"/>
      <c r="AL3517" s="18"/>
      <c r="AR3517" s="18"/>
      <c r="AX3517" s="18"/>
      <c r="BD3517" s="18"/>
      <c r="BJ3517" s="18"/>
      <c r="BP3517" s="18"/>
      <c r="BV3517" s="18"/>
      <c r="CB3517" s="18"/>
    </row>
    <row r="3518" spans="4:80" s="1" customFormat="1" x14ac:dyDescent="0.35">
      <c r="D3518" s="18"/>
      <c r="J3518" s="18"/>
      <c r="O3518" s="36"/>
      <c r="T3518" s="36"/>
      <c r="Z3518" s="18"/>
      <c r="AF3518" s="18"/>
      <c r="AL3518" s="18"/>
      <c r="AR3518" s="18"/>
      <c r="AX3518" s="18"/>
      <c r="BD3518" s="18"/>
      <c r="BJ3518" s="18"/>
      <c r="BP3518" s="18"/>
      <c r="BV3518" s="18"/>
      <c r="CB3518" s="18"/>
    </row>
    <row r="3519" spans="4:80" s="1" customFormat="1" x14ac:dyDescent="0.35">
      <c r="D3519" s="18"/>
      <c r="J3519" s="18"/>
      <c r="O3519" s="36"/>
      <c r="T3519" s="36"/>
      <c r="Z3519" s="18"/>
      <c r="AF3519" s="18"/>
      <c r="AL3519" s="18"/>
      <c r="AR3519" s="18"/>
      <c r="AX3519" s="18"/>
      <c r="BD3519" s="18"/>
      <c r="BJ3519" s="18"/>
      <c r="BP3519" s="18"/>
      <c r="BV3519" s="18"/>
      <c r="CB3519" s="18"/>
    </row>
    <row r="3520" spans="4:80" s="1" customFormat="1" x14ac:dyDescent="0.35">
      <c r="D3520" s="18"/>
      <c r="J3520" s="18"/>
      <c r="O3520" s="36"/>
      <c r="T3520" s="36"/>
      <c r="Z3520" s="18"/>
      <c r="AF3520" s="18"/>
      <c r="AL3520" s="18"/>
      <c r="AR3520" s="18"/>
      <c r="AX3520" s="18"/>
      <c r="BD3520" s="18"/>
      <c r="BJ3520" s="18"/>
      <c r="BP3520" s="18"/>
      <c r="BV3520" s="18"/>
      <c r="CB3520" s="18"/>
    </row>
    <row r="3521" spans="4:80" s="1" customFormat="1" x14ac:dyDescent="0.35">
      <c r="D3521" s="18"/>
      <c r="J3521" s="18"/>
      <c r="O3521" s="36"/>
      <c r="T3521" s="36"/>
      <c r="Z3521" s="18"/>
      <c r="AF3521" s="18"/>
      <c r="AL3521" s="18"/>
      <c r="AR3521" s="18"/>
      <c r="AX3521" s="18"/>
      <c r="BD3521" s="18"/>
      <c r="BJ3521" s="18"/>
      <c r="BP3521" s="18"/>
      <c r="BV3521" s="18"/>
      <c r="CB3521" s="18"/>
    </row>
    <row r="3522" spans="4:80" s="1" customFormat="1" x14ac:dyDescent="0.35">
      <c r="D3522" s="18"/>
      <c r="J3522" s="18"/>
      <c r="O3522" s="36"/>
      <c r="T3522" s="36"/>
      <c r="Z3522" s="18"/>
      <c r="AF3522" s="18"/>
      <c r="AL3522" s="18"/>
      <c r="AR3522" s="18"/>
      <c r="AX3522" s="18"/>
      <c r="BD3522" s="18"/>
      <c r="BJ3522" s="18"/>
      <c r="BP3522" s="18"/>
      <c r="BV3522" s="18"/>
      <c r="CB3522" s="18"/>
    </row>
    <row r="3523" spans="4:80" s="1" customFormat="1" x14ac:dyDescent="0.35">
      <c r="D3523" s="18"/>
      <c r="J3523" s="18"/>
      <c r="O3523" s="36"/>
      <c r="T3523" s="36"/>
      <c r="Z3523" s="18"/>
      <c r="AF3523" s="18"/>
      <c r="AL3523" s="18"/>
      <c r="AR3523" s="18"/>
      <c r="AX3523" s="18"/>
      <c r="BD3523" s="18"/>
      <c r="BJ3523" s="18"/>
      <c r="BP3523" s="18"/>
      <c r="BV3523" s="18"/>
      <c r="CB3523" s="18"/>
    </row>
    <row r="3524" spans="4:80" s="1" customFormat="1" x14ac:dyDescent="0.35">
      <c r="D3524" s="18"/>
      <c r="J3524" s="18"/>
      <c r="O3524" s="36"/>
      <c r="T3524" s="36"/>
      <c r="Z3524" s="18"/>
      <c r="AF3524" s="18"/>
      <c r="AL3524" s="18"/>
      <c r="AR3524" s="18"/>
      <c r="AX3524" s="18"/>
      <c r="BD3524" s="18"/>
      <c r="BJ3524" s="18"/>
      <c r="BP3524" s="18"/>
      <c r="BV3524" s="18"/>
      <c r="CB3524" s="18"/>
    </row>
    <row r="3525" spans="4:80" s="1" customFormat="1" x14ac:dyDescent="0.35">
      <c r="D3525" s="18"/>
      <c r="J3525" s="18"/>
      <c r="O3525" s="36"/>
      <c r="T3525" s="36"/>
      <c r="Z3525" s="18"/>
      <c r="AF3525" s="18"/>
      <c r="AL3525" s="18"/>
      <c r="AR3525" s="18"/>
      <c r="AX3525" s="18"/>
      <c r="BD3525" s="18"/>
      <c r="BJ3525" s="18"/>
      <c r="BP3525" s="18"/>
      <c r="BV3525" s="18"/>
      <c r="CB3525" s="18"/>
    </row>
    <row r="3526" spans="4:80" s="1" customFormat="1" x14ac:dyDescent="0.35">
      <c r="D3526" s="18"/>
      <c r="J3526" s="18"/>
      <c r="O3526" s="36"/>
      <c r="T3526" s="36"/>
      <c r="Z3526" s="18"/>
      <c r="AF3526" s="18"/>
      <c r="AL3526" s="18"/>
      <c r="AR3526" s="18"/>
      <c r="AX3526" s="18"/>
      <c r="BD3526" s="18"/>
      <c r="BJ3526" s="18"/>
      <c r="BP3526" s="18"/>
      <c r="BV3526" s="18"/>
      <c r="CB3526" s="18"/>
    </row>
    <row r="3527" spans="4:80" s="1" customFormat="1" x14ac:dyDescent="0.35">
      <c r="D3527" s="18"/>
      <c r="J3527" s="18"/>
      <c r="O3527" s="36"/>
      <c r="T3527" s="36"/>
      <c r="Z3527" s="18"/>
      <c r="AF3527" s="18"/>
      <c r="AL3527" s="18"/>
      <c r="AR3527" s="18"/>
      <c r="AX3527" s="18"/>
      <c r="BD3527" s="18"/>
      <c r="BJ3527" s="18"/>
      <c r="BP3527" s="18"/>
      <c r="BV3527" s="18"/>
      <c r="CB3527" s="18"/>
    </row>
    <row r="3528" spans="4:80" s="1" customFormat="1" x14ac:dyDescent="0.35">
      <c r="D3528" s="18"/>
      <c r="J3528" s="18"/>
      <c r="O3528" s="36"/>
      <c r="T3528" s="36"/>
      <c r="Z3528" s="18"/>
      <c r="AF3528" s="18"/>
      <c r="AL3528" s="18"/>
      <c r="AR3528" s="18"/>
      <c r="AX3528" s="18"/>
      <c r="BD3528" s="18"/>
      <c r="BJ3528" s="18"/>
      <c r="BP3528" s="18"/>
      <c r="BV3528" s="18"/>
      <c r="CB3528" s="18"/>
    </row>
    <row r="3529" spans="4:80" s="1" customFormat="1" x14ac:dyDescent="0.35">
      <c r="D3529" s="18"/>
      <c r="J3529" s="18"/>
      <c r="O3529" s="36"/>
      <c r="T3529" s="36"/>
      <c r="Z3529" s="18"/>
      <c r="AF3529" s="18"/>
      <c r="AL3529" s="18"/>
      <c r="AR3529" s="18"/>
      <c r="AX3529" s="18"/>
      <c r="BD3529" s="18"/>
      <c r="BJ3529" s="18"/>
      <c r="BP3529" s="18"/>
      <c r="BV3529" s="18"/>
      <c r="CB3529" s="18"/>
    </row>
    <row r="3530" spans="4:80" s="1" customFormat="1" x14ac:dyDescent="0.35">
      <c r="D3530" s="18"/>
      <c r="J3530" s="18"/>
      <c r="O3530" s="36"/>
      <c r="T3530" s="36"/>
      <c r="Z3530" s="18"/>
      <c r="AF3530" s="18"/>
      <c r="AL3530" s="18"/>
      <c r="AR3530" s="18"/>
      <c r="AX3530" s="18"/>
      <c r="BD3530" s="18"/>
      <c r="BJ3530" s="18"/>
      <c r="BP3530" s="18"/>
      <c r="BV3530" s="18"/>
      <c r="CB3530" s="18"/>
    </row>
    <row r="3531" spans="4:80" s="1" customFormat="1" x14ac:dyDescent="0.35">
      <c r="D3531" s="18"/>
      <c r="J3531" s="18"/>
      <c r="O3531" s="36"/>
      <c r="T3531" s="36"/>
      <c r="Z3531" s="18"/>
      <c r="AF3531" s="18"/>
      <c r="AL3531" s="18"/>
      <c r="AR3531" s="18"/>
      <c r="AX3531" s="18"/>
      <c r="BD3531" s="18"/>
      <c r="BJ3531" s="18"/>
      <c r="BP3531" s="18"/>
      <c r="BV3531" s="18"/>
      <c r="CB3531" s="18"/>
    </row>
    <row r="3532" spans="4:80" s="1" customFormat="1" x14ac:dyDescent="0.35">
      <c r="D3532" s="18"/>
      <c r="J3532" s="18"/>
      <c r="O3532" s="36"/>
      <c r="T3532" s="36"/>
      <c r="Z3532" s="18"/>
      <c r="AF3532" s="18"/>
      <c r="AL3532" s="18"/>
      <c r="AR3532" s="18"/>
      <c r="AX3532" s="18"/>
      <c r="BD3532" s="18"/>
      <c r="BJ3532" s="18"/>
      <c r="BP3532" s="18"/>
      <c r="BV3532" s="18"/>
      <c r="CB3532" s="18"/>
    </row>
    <row r="3533" spans="4:80" s="1" customFormat="1" x14ac:dyDescent="0.35">
      <c r="D3533" s="18"/>
      <c r="J3533" s="18"/>
      <c r="O3533" s="36"/>
      <c r="T3533" s="36"/>
      <c r="Z3533" s="18"/>
      <c r="AF3533" s="18"/>
      <c r="AL3533" s="18"/>
      <c r="AR3533" s="18"/>
      <c r="AX3533" s="18"/>
      <c r="BD3533" s="18"/>
      <c r="BJ3533" s="18"/>
      <c r="BP3533" s="18"/>
      <c r="BV3533" s="18"/>
      <c r="CB3533" s="18"/>
    </row>
    <row r="3534" spans="4:80" s="1" customFormat="1" x14ac:dyDescent="0.35">
      <c r="D3534" s="18"/>
      <c r="J3534" s="18"/>
      <c r="O3534" s="36"/>
      <c r="T3534" s="36"/>
      <c r="Z3534" s="18"/>
      <c r="AF3534" s="18"/>
      <c r="AL3534" s="18"/>
      <c r="AR3534" s="18"/>
      <c r="AX3534" s="18"/>
      <c r="BD3534" s="18"/>
      <c r="BJ3534" s="18"/>
      <c r="BP3534" s="18"/>
      <c r="BV3534" s="18"/>
      <c r="CB3534" s="18"/>
    </row>
    <row r="3535" spans="4:80" s="1" customFormat="1" x14ac:dyDescent="0.35">
      <c r="D3535" s="18"/>
      <c r="J3535" s="18"/>
      <c r="O3535" s="36"/>
      <c r="T3535" s="36"/>
      <c r="Z3535" s="18"/>
      <c r="AF3535" s="18"/>
      <c r="AL3535" s="18"/>
      <c r="AR3535" s="18"/>
      <c r="AX3535" s="18"/>
      <c r="BD3535" s="18"/>
      <c r="BJ3535" s="18"/>
      <c r="BP3535" s="18"/>
      <c r="BV3535" s="18"/>
      <c r="CB3535" s="18"/>
    </row>
    <row r="3536" spans="4:80" s="1" customFormat="1" x14ac:dyDescent="0.35">
      <c r="D3536" s="18"/>
      <c r="J3536" s="18"/>
      <c r="O3536" s="36"/>
      <c r="T3536" s="36"/>
      <c r="Z3536" s="18"/>
      <c r="AF3536" s="18"/>
      <c r="AL3536" s="18"/>
      <c r="AR3536" s="18"/>
      <c r="AX3536" s="18"/>
      <c r="BD3536" s="18"/>
      <c r="BJ3536" s="18"/>
      <c r="BP3536" s="18"/>
      <c r="BV3536" s="18"/>
      <c r="CB3536" s="18"/>
    </row>
    <row r="3537" spans="4:80" s="1" customFormat="1" x14ac:dyDescent="0.35">
      <c r="D3537" s="18"/>
      <c r="J3537" s="18"/>
      <c r="O3537" s="36"/>
      <c r="T3537" s="36"/>
      <c r="Z3537" s="18"/>
      <c r="AF3537" s="18"/>
      <c r="AL3537" s="18"/>
      <c r="AR3537" s="18"/>
      <c r="AX3537" s="18"/>
      <c r="BD3537" s="18"/>
      <c r="BJ3537" s="18"/>
      <c r="BP3537" s="18"/>
      <c r="BV3537" s="18"/>
      <c r="CB3537" s="18"/>
    </row>
    <row r="3538" spans="4:80" s="1" customFormat="1" x14ac:dyDescent="0.35">
      <c r="D3538" s="18"/>
      <c r="J3538" s="18"/>
      <c r="O3538" s="36"/>
      <c r="T3538" s="36"/>
      <c r="Z3538" s="18"/>
      <c r="AF3538" s="18"/>
      <c r="AL3538" s="18"/>
      <c r="AR3538" s="18"/>
      <c r="AX3538" s="18"/>
      <c r="BD3538" s="18"/>
      <c r="BJ3538" s="18"/>
      <c r="BP3538" s="18"/>
      <c r="BV3538" s="18"/>
      <c r="CB3538" s="18"/>
    </row>
    <row r="3539" spans="4:80" s="1" customFormat="1" x14ac:dyDescent="0.35">
      <c r="D3539" s="18"/>
      <c r="J3539" s="18"/>
      <c r="O3539" s="36"/>
      <c r="T3539" s="36"/>
      <c r="Z3539" s="18"/>
      <c r="AF3539" s="18"/>
      <c r="AL3539" s="18"/>
      <c r="AR3539" s="18"/>
      <c r="AX3539" s="18"/>
      <c r="BD3539" s="18"/>
      <c r="BJ3539" s="18"/>
      <c r="BP3539" s="18"/>
      <c r="BV3539" s="18"/>
      <c r="CB3539" s="18"/>
    </row>
    <row r="3540" spans="4:80" s="1" customFormat="1" x14ac:dyDescent="0.35">
      <c r="D3540" s="18"/>
      <c r="J3540" s="18"/>
      <c r="O3540" s="36"/>
      <c r="T3540" s="36"/>
      <c r="Z3540" s="18"/>
      <c r="AF3540" s="18"/>
      <c r="AL3540" s="18"/>
      <c r="AR3540" s="18"/>
      <c r="AX3540" s="18"/>
      <c r="BD3540" s="18"/>
      <c r="BJ3540" s="18"/>
      <c r="BP3540" s="18"/>
      <c r="BV3540" s="18"/>
      <c r="CB3540" s="18"/>
    </row>
    <row r="3541" spans="4:80" s="1" customFormat="1" x14ac:dyDescent="0.35">
      <c r="D3541" s="18"/>
      <c r="J3541" s="18"/>
      <c r="O3541" s="36"/>
      <c r="T3541" s="36"/>
      <c r="Z3541" s="18"/>
      <c r="AF3541" s="18"/>
      <c r="AL3541" s="18"/>
      <c r="AR3541" s="18"/>
      <c r="AX3541" s="18"/>
      <c r="BD3541" s="18"/>
      <c r="BJ3541" s="18"/>
      <c r="BP3541" s="18"/>
      <c r="BV3541" s="18"/>
      <c r="CB3541" s="18"/>
    </row>
    <row r="3542" spans="4:80" s="1" customFormat="1" x14ac:dyDescent="0.35">
      <c r="D3542" s="18"/>
      <c r="J3542" s="18"/>
      <c r="O3542" s="36"/>
      <c r="T3542" s="36"/>
      <c r="Z3542" s="18"/>
      <c r="AF3542" s="18"/>
      <c r="AL3542" s="18"/>
      <c r="AR3542" s="18"/>
      <c r="AX3542" s="18"/>
      <c r="BD3542" s="18"/>
      <c r="BJ3542" s="18"/>
      <c r="BP3542" s="18"/>
      <c r="BV3542" s="18"/>
      <c r="CB3542" s="18"/>
    </row>
    <row r="3543" spans="4:80" s="1" customFormat="1" x14ac:dyDescent="0.35">
      <c r="D3543" s="18"/>
      <c r="J3543" s="18"/>
      <c r="O3543" s="36"/>
      <c r="T3543" s="36"/>
      <c r="Z3543" s="18"/>
      <c r="AF3543" s="18"/>
      <c r="AL3543" s="18"/>
      <c r="AR3543" s="18"/>
      <c r="AX3543" s="18"/>
      <c r="BD3543" s="18"/>
      <c r="BJ3543" s="18"/>
      <c r="BP3543" s="18"/>
      <c r="BV3543" s="18"/>
      <c r="CB3543" s="18"/>
    </row>
    <row r="3544" spans="4:80" s="1" customFormat="1" x14ac:dyDescent="0.35">
      <c r="D3544" s="18"/>
      <c r="J3544" s="18"/>
      <c r="O3544" s="36"/>
      <c r="T3544" s="36"/>
      <c r="Z3544" s="18"/>
      <c r="AF3544" s="18"/>
      <c r="AL3544" s="18"/>
      <c r="AR3544" s="18"/>
      <c r="AX3544" s="18"/>
      <c r="BD3544" s="18"/>
      <c r="BJ3544" s="18"/>
      <c r="BP3544" s="18"/>
      <c r="BV3544" s="18"/>
      <c r="CB3544" s="18"/>
    </row>
    <row r="3545" spans="4:80" s="1" customFormat="1" x14ac:dyDescent="0.35">
      <c r="D3545" s="18"/>
      <c r="J3545" s="18"/>
      <c r="O3545" s="36"/>
      <c r="T3545" s="36"/>
      <c r="Z3545" s="18"/>
      <c r="AF3545" s="18"/>
      <c r="AL3545" s="18"/>
      <c r="AR3545" s="18"/>
      <c r="AX3545" s="18"/>
      <c r="BD3545" s="18"/>
      <c r="BJ3545" s="18"/>
      <c r="BP3545" s="18"/>
      <c r="BV3545" s="18"/>
      <c r="CB3545" s="18"/>
    </row>
    <row r="3546" spans="4:80" s="1" customFormat="1" x14ac:dyDescent="0.35">
      <c r="D3546" s="18"/>
      <c r="J3546" s="18"/>
      <c r="O3546" s="36"/>
      <c r="T3546" s="36"/>
      <c r="Z3546" s="18"/>
      <c r="AF3546" s="18"/>
      <c r="AL3546" s="18"/>
      <c r="AR3546" s="18"/>
      <c r="AX3546" s="18"/>
      <c r="BD3546" s="18"/>
      <c r="BJ3546" s="18"/>
      <c r="BP3546" s="18"/>
      <c r="BV3546" s="18"/>
      <c r="CB3546" s="18"/>
    </row>
    <row r="3547" spans="4:80" s="1" customFormat="1" x14ac:dyDescent="0.35">
      <c r="D3547" s="18"/>
      <c r="J3547" s="18"/>
      <c r="O3547" s="36"/>
      <c r="T3547" s="36"/>
      <c r="Z3547" s="18"/>
      <c r="AF3547" s="18"/>
      <c r="AL3547" s="18"/>
      <c r="AR3547" s="18"/>
      <c r="AX3547" s="18"/>
      <c r="BD3547" s="18"/>
      <c r="BJ3547" s="18"/>
      <c r="BP3547" s="18"/>
      <c r="BV3547" s="18"/>
      <c r="CB3547" s="18"/>
    </row>
    <row r="3548" spans="4:80" s="1" customFormat="1" x14ac:dyDescent="0.35">
      <c r="D3548" s="18"/>
      <c r="J3548" s="18"/>
      <c r="O3548" s="36"/>
      <c r="T3548" s="36"/>
      <c r="Z3548" s="18"/>
      <c r="AF3548" s="18"/>
      <c r="AL3548" s="18"/>
      <c r="AR3548" s="18"/>
      <c r="AX3548" s="18"/>
      <c r="BD3548" s="18"/>
      <c r="BJ3548" s="18"/>
      <c r="BP3548" s="18"/>
      <c r="BV3548" s="18"/>
      <c r="CB3548" s="18"/>
    </row>
    <row r="3549" spans="4:80" s="1" customFormat="1" x14ac:dyDescent="0.35">
      <c r="D3549" s="18"/>
      <c r="J3549" s="18"/>
      <c r="O3549" s="36"/>
      <c r="T3549" s="36"/>
      <c r="Z3549" s="18"/>
      <c r="AF3549" s="18"/>
      <c r="AL3549" s="18"/>
      <c r="AR3549" s="18"/>
      <c r="AX3549" s="18"/>
      <c r="BD3549" s="18"/>
      <c r="BJ3549" s="18"/>
      <c r="BP3549" s="18"/>
      <c r="BV3549" s="18"/>
      <c r="CB3549" s="18"/>
    </row>
    <row r="3550" spans="4:80" s="1" customFormat="1" x14ac:dyDescent="0.35">
      <c r="D3550" s="18"/>
      <c r="J3550" s="18"/>
      <c r="O3550" s="36"/>
      <c r="T3550" s="36"/>
      <c r="Z3550" s="18"/>
      <c r="AF3550" s="18"/>
      <c r="AL3550" s="18"/>
      <c r="AR3550" s="18"/>
      <c r="AX3550" s="18"/>
      <c r="BD3550" s="18"/>
      <c r="BJ3550" s="18"/>
      <c r="BP3550" s="18"/>
      <c r="BV3550" s="18"/>
      <c r="CB3550" s="18"/>
    </row>
    <row r="3551" spans="4:80" s="1" customFormat="1" x14ac:dyDescent="0.35">
      <c r="D3551" s="18"/>
      <c r="J3551" s="18"/>
      <c r="O3551" s="36"/>
      <c r="T3551" s="36"/>
      <c r="Z3551" s="18"/>
      <c r="AF3551" s="18"/>
      <c r="AL3551" s="18"/>
      <c r="AR3551" s="18"/>
      <c r="AX3551" s="18"/>
      <c r="BD3551" s="18"/>
      <c r="BJ3551" s="18"/>
      <c r="BP3551" s="18"/>
      <c r="BV3551" s="18"/>
      <c r="CB3551" s="18"/>
    </row>
    <row r="3552" spans="4:80" s="1" customFormat="1" x14ac:dyDescent="0.35">
      <c r="D3552" s="18"/>
      <c r="J3552" s="18"/>
      <c r="O3552" s="36"/>
      <c r="T3552" s="36"/>
      <c r="Z3552" s="18"/>
      <c r="AF3552" s="18"/>
      <c r="AL3552" s="18"/>
      <c r="AR3552" s="18"/>
      <c r="AX3552" s="18"/>
      <c r="BD3552" s="18"/>
      <c r="BJ3552" s="18"/>
      <c r="BP3552" s="18"/>
      <c r="BV3552" s="18"/>
      <c r="CB3552" s="18"/>
    </row>
    <row r="3553" spans="4:80" s="1" customFormat="1" x14ac:dyDescent="0.35">
      <c r="D3553" s="18"/>
      <c r="J3553" s="18"/>
      <c r="O3553" s="36"/>
      <c r="T3553" s="36"/>
      <c r="Z3553" s="18"/>
      <c r="AF3553" s="18"/>
      <c r="AL3553" s="18"/>
      <c r="AR3553" s="18"/>
      <c r="AX3553" s="18"/>
      <c r="BD3553" s="18"/>
      <c r="BJ3553" s="18"/>
      <c r="BP3553" s="18"/>
      <c r="BV3553" s="18"/>
      <c r="CB3553" s="18"/>
    </row>
    <row r="3554" spans="4:80" s="1" customFormat="1" x14ac:dyDescent="0.35">
      <c r="D3554" s="18"/>
      <c r="J3554" s="18"/>
      <c r="O3554" s="36"/>
      <c r="T3554" s="36"/>
      <c r="Z3554" s="18"/>
      <c r="AF3554" s="18"/>
      <c r="AL3554" s="18"/>
      <c r="AR3554" s="18"/>
      <c r="AX3554" s="18"/>
      <c r="BD3554" s="18"/>
      <c r="BJ3554" s="18"/>
      <c r="BP3554" s="18"/>
      <c r="BV3554" s="18"/>
      <c r="CB3554" s="18"/>
    </row>
    <row r="3555" spans="4:80" s="1" customFormat="1" x14ac:dyDescent="0.35">
      <c r="D3555" s="18"/>
      <c r="J3555" s="18"/>
      <c r="O3555" s="36"/>
      <c r="T3555" s="36"/>
      <c r="Z3555" s="18"/>
      <c r="AF3555" s="18"/>
      <c r="AL3555" s="18"/>
      <c r="AR3555" s="18"/>
      <c r="AX3555" s="18"/>
      <c r="BD3555" s="18"/>
      <c r="BJ3555" s="18"/>
      <c r="BP3555" s="18"/>
      <c r="BV3555" s="18"/>
      <c r="CB3555" s="18"/>
    </row>
    <row r="3556" spans="4:80" s="1" customFormat="1" x14ac:dyDescent="0.35">
      <c r="D3556" s="18"/>
      <c r="J3556" s="18"/>
      <c r="O3556" s="36"/>
      <c r="T3556" s="36"/>
      <c r="Z3556" s="18"/>
      <c r="AF3556" s="18"/>
      <c r="AL3556" s="18"/>
      <c r="AR3556" s="18"/>
      <c r="AX3556" s="18"/>
      <c r="BD3556" s="18"/>
      <c r="BJ3556" s="18"/>
      <c r="BP3556" s="18"/>
      <c r="BV3556" s="18"/>
      <c r="CB3556" s="18"/>
    </row>
    <row r="3557" spans="4:80" s="1" customFormat="1" x14ac:dyDescent="0.35">
      <c r="D3557" s="18"/>
      <c r="J3557" s="18"/>
      <c r="O3557" s="36"/>
      <c r="T3557" s="36"/>
      <c r="Z3557" s="18"/>
      <c r="AF3557" s="18"/>
      <c r="AL3557" s="18"/>
      <c r="AR3557" s="18"/>
      <c r="AX3557" s="18"/>
      <c r="BD3557" s="18"/>
      <c r="BJ3557" s="18"/>
      <c r="BP3557" s="18"/>
      <c r="BV3557" s="18"/>
      <c r="CB3557" s="18"/>
    </row>
    <row r="3558" spans="4:80" s="1" customFormat="1" x14ac:dyDescent="0.35">
      <c r="D3558" s="18"/>
      <c r="J3558" s="18"/>
      <c r="O3558" s="36"/>
      <c r="T3558" s="36"/>
      <c r="Z3558" s="18"/>
      <c r="AF3558" s="18"/>
      <c r="AL3558" s="18"/>
      <c r="AR3558" s="18"/>
      <c r="AX3558" s="18"/>
      <c r="BD3558" s="18"/>
      <c r="BJ3558" s="18"/>
      <c r="BP3558" s="18"/>
      <c r="BV3558" s="18"/>
      <c r="CB3558" s="18"/>
    </row>
    <row r="3559" spans="4:80" s="1" customFormat="1" x14ac:dyDescent="0.35">
      <c r="D3559" s="18"/>
      <c r="J3559" s="18"/>
      <c r="O3559" s="36"/>
      <c r="T3559" s="36"/>
      <c r="Z3559" s="18"/>
      <c r="AF3559" s="18"/>
      <c r="AL3559" s="18"/>
      <c r="AR3559" s="18"/>
      <c r="AX3559" s="18"/>
      <c r="BD3559" s="18"/>
      <c r="BJ3559" s="18"/>
      <c r="BP3559" s="18"/>
      <c r="BV3559" s="18"/>
      <c r="CB3559" s="18"/>
    </row>
    <row r="3560" spans="4:80" s="1" customFormat="1" x14ac:dyDescent="0.35">
      <c r="D3560" s="18"/>
      <c r="J3560" s="18"/>
      <c r="O3560" s="36"/>
      <c r="T3560" s="36"/>
      <c r="Z3560" s="18"/>
      <c r="AF3560" s="18"/>
      <c r="AL3560" s="18"/>
      <c r="AR3560" s="18"/>
      <c r="AX3560" s="18"/>
      <c r="BD3560" s="18"/>
      <c r="BJ3560" s="18"/>
      <c r="BP3560" s="18"/>
      <c r="BV3560" s="18"/>
      <c r="CB3560" s="18"/>
    </row>
    <row r="3561" spans="4:80" s="1" customFormat="1" x14ac:dyDescent="0.35">
      <c r="D3561" s="18"/>
      <c r="J3561" s="18"/>
      <c r="O3561" s="36"/>
      <c r="T3561" s="36"/>
      <c r="Z3561" s="18"/>
      <c r="AF3561" s="18"/>
      <c r="AL3561" s="18"/>
      <c r="AR3561" s="18"/>
      <c r="AX3561" s="18"/>
      <c r="BD3561" s="18"/>
      <c r="BJ3561" s="18"/>
      <c r="BP3561" s="18"/>
      <c r="BV3561" s="18"/>
      <c r="CB3561" s="18"/>
    </row>
    <row r="3562" spans="4:80" s="1" customFormat="1" x14ac:dyDescent="0.35">
      <c r="D3562" s="18"/>
      <c r="J3562" s="18"/>
      <c r="O3562" s="36"/>
      <c r="T3562" s="36"/>
      <c r="Z3562" s="18"/>
      <c r="AF3562" s="18"/>
      <c r="AL3562" s="18"/>
      <c r="AR3562" s="18"/>
      <c r="AX3562" s="18"/>
      <c r="BD3562" s="18"/>
      <c r="BJ3562" s="18"/>
      <c r="BP3562" s="18"/>
      <c r="BV3562" s="18"/>
      <c r="CB3562" s="18"/>
    </row>
    <row r="3563" spans="4:80" s="1" customFormat="1" x14ac:dyDescent="0.35">
      <c r="D3563" s="18"/>
      <c r="J3563" s="18"/>
      <c r="O3563" s="36"/>
      <c r="T3563" s="36"/>
      <c r="Z3563" s="18"/>
      <c r="AF3563" s="18"/>
      <c r="AL3563" s="18"/>
      <c r="AR3563" s="18"/>
      <c r="AX3563" s="18"/>
      <c r="BD3563" s="18"/>
      <c r="BJ3563" s="18"/>
      <c r="BP3563" s="18"/>
      <c r="BV3563" s="18"/>
      <c r="CB3563" s="18"/>
    </row>
    <row r="3564" spans="4:80" s="1" customFormat="1" x14ac:dyDescent="0.35">
      <c r="D3564" s="18"/>
      <c r="J3564" s="18"/>
      <c r="O3564" s="36"/>
      <c r="T3564" s="36"/>
      <c r="Z3564" s="18"/>
      <c r="AF3564" s="18"/>
      <c r="AL3564" s="18"/>
      <c r="AR3564" s="18"/>
      <c r="AX3564" s="18"/>
      <c r="BD3564" s="18"/>
      <c r="BJ3564" s="18"/>
      <c r="BP3564" s="18"/>
      <c r="BV3564" s="18"/>
      <c r="CB3564" s="18"/>
    </row>
    <row r="3565" spans="4:80" s="1" customFormat="1" x14ac:dyDescent="0.35">
      <c r="D3565" s="18"/>
      <c r="J3565" s="18"/>
      <c r="O3565" s="36"/>
      <c r="T3565" s="36"/>
      <c r="Z3565" s="18"/>
      <c r="AF3565" s="18"/>
      <c r="AL3565" s="18"/>
      <c r="AR3565" s="18"/>
      <c r="AX3565" s="18"/>
      <c r="BD3565" s="18"/>
      <c r="BJ3565" s="18"/>
      <c r="BP3565" s="18"/>
      <c r="BV3565" s="18"/>
      <c r="CB3565" s="18"/>
    </row>
    <row r="3566" spans="4:80" s="1" customFormat="1" x14ac:dyDescent="0.35">
      <c r="D3566" s="18"/>
      <c r="J3566" s="18"/>
      <c r="O3566" s="36"/>
      <c r="T3566" s="36"/>
      <c r="Z3566" s="18"/>
      <c r="AF3566" s="18"/>
      <c r="AL3566" s="18"/>
      <c r="AR3566" s="18"/>
      <c r="AX3566" s="18"/>
      <c r="BD3566" s="18"/>
      <c r="BJ3566" s="18"/>
      <c r="BP3566" s="18"/>
      <c r="BV3566" s="18"/>
      <c r="CB3566" s="18"/>
    </row>
    <row r="3567" spans="4:80" s="1" customFormat="1" x14ac:dyDescent="0.35">
      <c r="D3567" s="18"/>
      <c r="J3567" s="18"/>
      <c r="O3567" s="36"/>
      <c r="T3567" s="36"/>
      <c r="Z3567" s="18"/>
      <c r="AF3567" s="18"/>
      <c r="AL3567" s="18"/>
      <c r="AR3567" s="18"/>
      <c r="AX3567" s="18"/>
      <c r="BD3567" s="18"/>
      <c r="BJ3567" s="18"/>
      <c r="BP3567" s="18"/>
      <c r="BV3567" s="18"/>
      <c r="CB3567" s="18"/>
    </row>
    <row r="3568" spans="4:80" s="1" customFormat="1" x14ac:dyDescent="0.35">
      <c r="D3568" s="18"/>
      <c r="J3568" s="18"/>
      <c r="O3568" s="36"/>
      <c r="T3568" s="36"/>
      <c r="Z3568" s="18"/>
      <c r="AF3568" s="18"/>
      <c r="AL3568" s="18"/>
      <c r="AR3568" s="18"/>
      <c r="AX3568" s="18"/>
      <c r="BD3568" s="18"/>
      <c r="BJ3568" s="18"/>
      <c r="BP3568" s="18"/>
      <c r="BV3568" s="18"/>
      <c r="CB3568" s="18"/>
    </row>
    <row r="3569" spans="4:80" s="1" customFormat="1" x14ac:dyDescent="0.35">
      <c r="D3569" s="18"/>
      <c r="J3569" s="18"/>
      <c r="O3569" s="36"/>
      <c r="T3569" s="36"/>
      <c r="Z3569" s="18"/>
      <c r="AF3569" s="18"/>
      <c r="AL3569" s="18"/>
      <c r="AR3569" s="18"/>
      <c r="AX3569" s="18"/>
      <c r="BD3569" s="18"/>
      <c r="BJ3569" s="18"/>
      <c r="BP3569" s="18"/>
      <c r="BV3569" s="18"/>
      <c r="CB3569" s="18"/>
    </row>
    <row r="3570" spans="4:80" s="1" customFormat="1" x14ac:dyDescent="0.35">
      <c r="D3570" s="18"/>
      <c r="J3570" s="18"/>
      <c r="O3570" s="36"/>
      <c r="T3570" s="36"/>
      <c r="Z3570" s="18"/>
      <c r="AF3570" s="18"/>
      <c r="AL3570" s="18"/>
      <c r="AR3570" s="18"/>
      <c r="AX3570" s="18"/>
      <c r="BD3570" s="18"/>
      <c r="BJ3570" s="18"/>
      <c r="BP3570" s="18"/>
      <c r="BV3570" s="18"/>
      <c r="CB3570" s="18"/>
    </row>
    <row r="3571" spans="4:80" s="1" customFormat="1" x14ac:dyDescent="0.35">
      <c r="D3571" s="18"/>
      <c r="J3571" s="18"/>
      <c r="O3571" s="36"/>
      <c r="T3571" s="36"/>
      <c r="Z3571" s="18"/>
      <c r="AF3571" s="18"/>
      <c r="AL3571" s="18"/>
      <c r="AR3571" s="18"/>
      <c r="AX3571" s="18"/>
      <c r="BD3571" s="18"/>
      <c r="BJ3571" s="18"/>
      <c r="BP3571" s="18"/>
      <c r="BV3571" s="18"/>
      <c r="CB3571" s="18"/>
    </row>
    <row r="3572" spans="4:80" s="1" customFormat="1" x14ac:dyDescent="0.35">
      <c r="D3572" s="18"/>
      <c r="J3572" s="18"/>
      <c r="O3572" s="36"/>
      <c r="T3572" s="36"/>
      <c r="Z3572" s="18"/>
      <c r="AF3572" s="18"/>
      <c r="AL3572" s="18"/>
      <c r="AR3572" s="18"/>
      <c r="AX3572" s="18"/>
      <c r="BD3572" s="18"/>
      <c r="BJ3572" s="18"/>
      <c r="BP3572" s="18"/>
      <c r="BV3572" s="18"/>
      <c r="CB3572" s="18"/>
    </row>
    <row r="3573" spans="4:80" s="1" customFormat="1" x14ac:dyDescent="0.35">
      <c r="D3573" s="18"/>
      <c r="J3573" s="18"/>
      <c r="O3573" s="36"/>
      <c r="T3573" s="36"/>
      <c r="Z3573" s="18"/>
      <c r="AF3573" s="18"/>
      <c r="AL3573" s="18"/>
      <c r="AR3573" s="18"/>
      <c r="AX3573" s="18"/>
      <c r="BD3573" s="18"/>
      <c r="BJ3573" s="18"/>
      <c r="BP3573" s="18"/>
      <c r="BV3573" s="18"/>
      <c r="CB3573" s="18"/>
    </row>
    <row r="3574" spans="4:80" s="1" customFormat="1" x14ac:dyDescent="0.35">
      <c r="D3574" s="18"/>
      <c r="J3574" s="18"/>
      <c r="O3574" s="36"/>
      <c r="T3574" s="36"/>
      <c r="Z3574" s="18"/>
      <c r="AF3574" s="18"/>
      <c r="AL3574" s="18"/>
      <c r="AR3574" s="18"/>
      <c r="AX3574" s="18"/>
      <c r="BD3574" s="18"/>
      <c r="BJ3574" s="18"/>
      <c r="BP3574" s="18"/>
      <c r="BV3574" s="18"/>
      <c r="CB3574" s="18"/>
    </row>
    <row r="3575" spans="4:80" s="1" customFormat="1" x14ac:dyDescent="0.35">
      <c r="D3575" s="18"/>
      <c r="J3575" s="18"/>
      <c r="O3575" s="36"/>
      <c r="T3575" s="36"/>
      <c r="Z3575" s="18"/>
      <c r="AF3575" s="18"/>
      <c r="AL3575" s="18"/>
      <c r="AR3575" s="18"/>
      <c r="AX3575" s="18"/>
      <c r="BD3575" s="18"/>
      <c r="BJ3575" s="18"/>
      <c r="BP3575" s="18"/>
      <c r="BV3575" s="18"/>
      <c r="CB3575" s="18"/>
    </row>
    <row r="3576" spans="4:80" s="1" customFormat="1" x14ac:dyDescent="0.35">
      <c r="D3576" s="18"/>
      <c r="J3576" s="18"/>
      <c r="O3576" s="36"/>
      <c r="T3576" s="36"/>
      <c r="Z3576" s="18"/>
      <c r="AF3576" s="18"/>
      <c r="AL3576" s="18"/>
      <c r="AR3576" s="18"/>
      <c r="AX3576" s="18"/>
      <c r="BD3576" s="18"/>
      <c r="BJ3576" s="18"/>
      <c r="BP3576" s="18"/>
      <c r="BV3576" s="18"/>
      <c r="CB3576" s="18"/>
    </row>
    <row r="3577" spans="4:80" s="1" customFormat="1" x14ac:dyDescent="0.35">
      <c r="D3577" s="18"/>
      <c r="J3577" s="18"/>
      <c r="O3577" s="36"/>
      <c r="T3577" s="36"/>
      <c r="Z3577" s="18"/>
      <c r="AF3577" s="18"/>
      <c r="AL3577" s="18"/>
      <c r="AR3577" s="18"/>
      <c r="AX3577" s="18"/>
      <c r="BD3577" s="18"/>
      <c r="BJ3577" s="18"/>
      <c r="BP3577" s="18"/>
      <c r="BV3577" s="18"/>
      <c r="CB3577" s="18"/>
    </row>
    <row r="3578" spans="4:80" s="1" customFormat="1" x14ac:dyDescent="0.35">
      <c r="D3578" s="18"/>
      <c r="J3578" s="18"/>
      <c r="O3578" s="36"/>
      <c r="T3578" s="36"/>
      <c r="Z3578" s="18"/>
      <c r="AF3578" s="18"/>
      <c r="AL3578" s="18"/>
      <c r="AR3578" s="18"/>
      <c r="AX3578" s="18"/>
      <c r="BD3578" s="18"/>
      <c r="BJ3578" s="18"/>
      <c r="BP3578" s="18"/>
      <c r="BV3578" s="18"/>
      <c r="CB3578" s="18"/>
    </row>
    <row r="3579" spans="4:80" s="1" customFormat="1" x14ac:dyDescent="0.35">
      <c r="D3579" s="18"/>
      <c r="J3579" s="18"/>
      <c r="O3579" s="36"/>
      <c r="T3579" s="36"/>
      <c r="Z3579" s="18"/>
      <c r="AF3579" s="18"/>
      <c r="AL3579" s="18"/>
      <c r="AR3579" s="18"/>
      <c r="AX3579" s="18"/>
      <c r="BD3579" s="18"/>
      <c r="BJ3579" s="18"/>
      <c r="BP3579" s="18"/>
      <c r="BV3579" s="18"/>
      <c r="CB3579" s="18"/>
    </row>
    <row r="3580" spans="4:80" s="1" customFormat="1" x14ac:dyDescent="0.35">
      <c r="D3580" s="18"/>
      <c r="J3580" s="18"/>
      <c r="O3580" s="36"/>
      <c r="T3580" s="36"/>
      <c r="Z3580" s="18"/>
      <c r="AF3580" s="18"/>
      <c r="AL3580" s="18"/>
      <c r="AR3580" s="18"/>
      <c r="AX3580" s="18"/>
      <c r="BD3580" s="18"/>
      <c r="BJ3580" s="18"/>
      <c r="BP3580" s="18"/>
      <c r="BV3580" s="18"/>
      <c r="CB3580" s="18"/>
    </row>
    <row r="3581" spans="4:80" s="1" customFormat="1" x14ac:dyDescent="0.35">
      <c r="D3581" s="18"/>
      <c r="J3581" s="18"/>
      <c r="O3581" s="36"/>
      <c r="T3581" s="36"/>
      <c r="Z3581" s="18"/>
      <c r="AF3581" s="18"/>
      <c r="AL3581" s="18"/>
      <c r="AR3581" s="18"/>
      <c r="AX3581" s="18"/>
      <c r="BD3581" s="18"/>
      <c r="BJ3581" s="18"/>
      <c r="BP3581" s="18"/>
      <c r="BV3581" s="18"/>
      <c r="CB3581" s="18"/>
    </row>
    <row r="3582" spans="4:80" s="1" customFormat="1" x14ac:dyDescent="0.35">
      <c r="D3582" s="18"/>
      <c r="J3582" s="18"/>
      <c r="O3582" s="36"/>
      <c r="T3582" s="36"/>
      <c r="Z3582" s="18"/>
      <c r="AF3582" s="18"/>
      <c r="AL3582" s="18"/>
      <c r="AR3582" s="18"/>
      <c r="AX3582" s="18"/>
      <c r="BD3582" s="18"/>
      <c r="BJ3582" s="18"/>
      <c r="BP3582" s="18"/>
      <c r="BV3582" s="18"/>
      <c r="CB3582" s="18"/>
    </row>
    <row r="3583" spans="4:80" s="1" customFormat="1" x14ac:dyDescent="0.35">
      <c r="D3583" s="18"/>
      <c r="J3583" s="18"/>
      <c r="O3583" s="36"/>
      <c r="T3583" s="36"/>
      <c r="Z3583" s="18"/>
      <c r="AF3583" s="18"/>
      <c r="AL3583" s="18"/>
      <c r="AR3583" s="18"/>
      <c r="AX3583" s="18"/>
      <c r="BD3583" s="18"/>
      <c r="BJ3583" s="18"/>
      <c r="BP3583" s="18"/>
      <c r="BV3583" s="18"/>
      <c r="CB3583" s="18"/>
    </row>
    <row r="3584" spans="4:80" s="1" customFormat="1" x14ac:dyDescent="0.35">
      <c r="D3584" s="18"/>
      <c r="J3584" s="18"/>
      <c r="O3584" s="36"/>
      <c r="T3584" s="36"/>
      <c r="Z3584" s="18"/>
      <c r="AF3584" s="18"/>
      <c r="AL3584" s="18"/>
      <c r="AR3584" s="18"/>
      <c r="AX3584" s="18"/>
      <c r="BD3584" s="18"/>
      <c r="BJ3584" s="18"/>
      <c r="BP3584" s="18"/>
      <c r="BV3584" s="18"/>
      <c r="CB3584" s="18"/>
    </row>
    <row r="3585" spans="4:80" s="1" customFormat="1" x14ac:dyDescent="0.35">
      <c r="D3585" s="18"/>
      <c r="J3585" s="18"/>
      <c r="O3585" s="36"/>
      <c r="T3585" s="36"/>
      <c r="Z3585" s="18"/>
      <c r="AF3585" s="18"/>
      <c r="AL3585" s="18"/>
      <c r="AR3585" s="18"/>
      <c r="AX3585" s="18"/>
      <c r="BD3585" s="18"/>
      <c r="BJ3585" s="18"/>
      <c r="BP3585" s="18"/>
      <c r="BV3585" s="18"/>
      <c r="CB3585" s="18"/>
    </row>
    <row r="3586" spans="4:80" s="1" customFormat="1" x14ac:dyDescent="0.35">
      <c r="D3586" s="18"/>
      <c r="J3586" s="18"/>
      <c r="O3586" s="36"/>
      <c r="T3586" s="36"/>
      <c r="Z3586" s="18"/>
      <c r="AF3586" s="18"/>
      <c r="AL3586" s="18"/>
      <c r="AR3586" s="18"/>
      <c r="AX3586" s="18"/>
      <c r="BD3586" s="18"/>
      <c r="BJ3586" s="18"/>
      <c r="BP3586" s="18"/>
      <c r="BV3586" s="18"/>
      <c r="CB3586" s="18"/>
    </row>
    <row r="3587" spans="4:80" s="1" customFormat="1" x14ac:dyDescent="0.35">
      <c r="D3587" s="18"/>
      <c r="J3587" s="18"/>
      <c r="O3587" s="36"/>
      <c r="T3587" s="36"/>
      <c r="Z3587" s="18"/>
      <c r="AF3587" s="18"/>
      <c r="AL3587" s="18"/>
      <c r="AR3587" s="18"/>
      <c r="AX3587" s="18"/>
      <c r="BD3587" s="18"/>
      <c r="BJ3587" s="18"/>
      <c r="BP3587" s="18"/>
      <c r="BV3587" s="18"/>
      <c r="CB3587" s="18"/>
    </row>
    <row r="3588" spans="4:80" s="1" customFormat="1" x14ac:dyDescent="0.35">
      <c r="D3588" s="18"/>
      <c r="J3588" s="18"/>
      <c r="O3588" s="36"/>
      <c r="T3588" s="36"/>
      <c r="Z3588" s="18"/>
      <c r="AF3588" s="18"/>
      <c r="AL3588" s="18"/>
      <c r="AR3588" s="18"/>
      <c r="AX3588" s="18"/>
      <c r="BD3588" s="18"/>
      <c r="BJ3588" s="18"/>
      <c r="BP3588" s="18"/>
      <c r="BV3588" s="18"/>
      <c r="CB3588" s="18"/>
    </row>
    <row r="3589" spans="4:80" s="1" customFormat="1" x14ac:dyDescent="0.35">
      <c r="D3589" s="18"/>
      <c r="J3589" s="18"/>
      <c r="O3589" s="36"/>
      <c r="T3589" s="36"/>
      <c r="Z3589" s="18"/>
      <c r="AF3589" s="18"/>
      <c r="AL3589" s="18"/>
      <c r="AR3589" s="18"/>
      <c r="AX3589" s="18"/>
      <c r="BD3589" s="18"/>
      <c r="BJ3589" s="18"/>
      <c r="BP3589" s="18"/>
      <c r="BV3589" s="18"/>
      <c r="CB3589" s="18"/>
    </row>
    <row r="3590" spans="4:80" s="1" customFormat="1" x14ac:dyDescent="0.35">
      <c r="D3590" s="18"/>
      <c r="J3590" s="18"/>
      <c r="O3590" s="36"/>
      <c r="T3590" s="36"/>
      <c r="Z3590" s="18"/>
      <c r="AF3590" s="18"/>
      <c r="AL3590" s="18"/>
      <c r="AR3590" s="18"/>
      <c r="AX3590" s="18"/>
      <c r="BD3590" s="18"/>
      <c r="BJ3590" s="18"/>
      <c r="BP3590" s="18"/>
      <c r="BV3590" s="18"/>
      <c r="CB3590" s="18"/>
    </row>
    <row r="3591" spans="4:80" s="1" customFormat="1" x14ac:dyDescent="0.35">
      <c r="D3591" s="18"/>
      <c r="J3591" s="18"/>
      <c r="O3591" s="36"/>
      <c r="T3591" s="36"/>
      <c r="Z3591" s="18"/>
      <c r="AF3591" s="18"/>
      <c r="AL3591" s="18"/>
      <c r="AR3591" s="18"/>
      <c r="AX3591" s="18"/>
      <c r="BD3591" s="18"/>
      <c r="BJ3591" s="18"/>
      <c r="BP3591" s="18"/>
      <c r="BV3591" s="18"/>
      <c r="CB3591" s="18"/>
    </row>
    <row r="3592" spans="4:80" s="1" customFormat="1" x14ac:dyDescent="0.35">
      <c r="D3592" s="18"/>
      <c r="J3592" s="18"/>
      <c r="O3592" s="36"/>
      <c r="T3592" s="36"/>
      <c r="Z3592" s="18"/>
      <c r="AF3592" s="18"/>
      <c r="AL3592" s="18"/>
      <c r="AR3592" s="18"/>
      <c r="AX3592" s="18"/>
      <c r="BD3592" s="18"/>
      <c r="BJ3592" s="18"/>
      <c r="BP3592" s="18"/>
      <c r="BV3592" s="18"/>
      <c r="CB3592" s="18"/>
    </row>
    <row r="3593" spans="4:80" s="1" customFormat="1" x14ac:dyDescent="0.35">
      <c r="D3593" s="18"/>
      <c r="J3593" s="18"/>
      <c r="O3593" s="36"/>
      <c r="T3593" s="36"/>
      <c r="Z3593" s="18"/>
      <c r="AF3593" s="18"/>
      <c r="AL3593" s="18"/>
      <c r="AR3593" s="18"/>
      <c r="AX3593" s="18"/>
      <c r="BD3593" s="18"/>
      <c r="BJ3593" s="18"/>
      <c r="BP3593" s="18"/>
      <c r="BV3593" s="18"/>
      <c r="CB3593" s="18"/>
    </row>
    <row r="3594" spans="4:80" s="1" customFormat="1" x14ac:dyDescent="0.35">
      <c r="D3594" s="18"/>
      <c r="J3594" s="18"/>
      <c r="O3594" s="36"/>
      <c r="T3594" s="36"/>
      <c r="Z3594" s="18"/>
      <c r="AF3594" s="18"/>
      <c r="AL3594" s="18"/>
      <c r="AR3594" s="18"/>
      <c r="AX3594" s="18"/>
      <c r="BD3594" s="18"/>
      <c r="BJ3594" s="18"/>
      <c r="BP3594" s="18"/>
      <c r="BV3594" s="18"/>
      <c r="CB3594" s="18"/>
    </row>
    <row r="3595" spans="4:80" s="1" customFormat="1" x14ac:dyDescent="0.35">
      <c r="D3595" s="18"/>
      <c r="J3595" s="18"/>
      <c r="O3595" s="36"/>
      <c r="T3595" s="36"/>
      <c r="Z3595" s="18"/>
      <c r="AF3595" s="18"/>
      <c r="AL3595" s="18"/>
      <c r="AR3595" s="18"/>
      <c r="AX3595" s="18"/>
      <c r="BD3595" s="18"/>
      <c r="BJ3595" s="18"/>
      <c r="BP3595" s="18"/>
      <c r="BV3595" s="18"/>
      <c r="CB3595" s="18"/>
    </row>
    <row r="3596" spans="4:80" s="1" customFormat="1" x14ac:dyDescent="0.35">
      <c r="D3596" s="18"/>
      <c r="J3596" s="18"/>
      <c r="O3596" s="36"/>
      <c r="T3596" s="36"/>
      <c r="Z3596" s="18"/>
      <c r="AF3596" s="18"/>
      <c r="AL3596" s="18"/>
      <c r="AR3596" s="18"/>
      <c r="AX3596" s="18"/>
      <c r="BD3596" s="18"/>
      <c r="BJ3596" s="18"/>
      <c r="BP3596" s="18"/>
      <c r="BV3596" s="18"/>
      <c r="CB3596" s="18"/>
    </row>
    <row r="3597" spans="4:80" s="1" customFormat="1" x14ac:dyDescent="0.35">
      <c r="D3597" s="18"/>
      <c r="J3597" s="18"/>
      <c r="O3597" s="36"/>
      <c r="T3597" s="36"/>
      <c r="Z3597" s="18"/>
      <c r="AF3597" s="18"/>
      <c r="AL3597" s="18"/>
      <c r="AR3597" s="18"/>
      <c r="AX3597" s="18"/>
      <c r="BD3597" s="18"/>
      <c r="BJ3597" s="18"/>
      <c r="BP3597" s="18"/>
      <c r="BV3597" s="18"/>
      <c r="CB3597" s="18"/>
    </row>
    <row r="3598" spans="4:80" s="1" customFormat="1" x14ac:dyDescent="0.35">
      <c r="D3598" s="18"/>
      <c r="J3598" s="18"/>
      <c r="O3598" s="36"/>
      <c r="T3598" s="36"/>
      <c r="Z3598" s="18"/>
      <c r="AF3598" s="18"/>
      <c r="AL3598" s="18"/>
      <c r="AR3598" s="18"/>
      <c r="AX3598" s="18"/>
      <c r="BD3598" s="18"/>
      <c r="BJ3598" s="18"/>
      <c r="BP3598" s="18"/>
      <c r="BV3598" s="18"/>
      <c r="CB3598" s="18"/>
    </row>
    <row r="3599" spans="4:80" s="1" customFormat="1" x14ac:dyDescent="0.35">
      <c r="D3599" s="18"/>
      <c r="J3599" s="18"/>
      <c r="O3599" s="36"/>
      <c r="T3599" s="36"/>
      <c r="Z3599" s="18"/>
      <c r="AF3599" s="18"/>
      <c r="AL3599" s="18"/>
      <c r="AR3599" s="18"/>
      <c r="AX3599" s="18"/>
      <c r="BD3599" s="18"/>
      <c r="BJ3599" s="18"/>
      <c r="BP3599" s="18"/>
      <c r="BV3599" s="18"/>
      <c r="CB3599" s="18"/>
    </row>
    <row r="3600" spans="4:80" s="1" customFormat="1" x14ac:dyDescent="0.35">
      <c r="D3600" s="18"/>
      <c r="J3600" s="18"/>
      <c r="O3600" s="36"/>
      <c r="T3600" s="36"/>
      <c r="Z3600" s="18"/>
      <c r="AF3600" s="18"/>
      <c r="AL3600" s="18"/>
      <c r="AR3600" s="18"/>
      <c r="AX3600" s="18"/>
      <c r="BD3600" s="18"/>
      <c r="BJ3600" s="18"/>
      <c r="BP3600" s="18"/>
      <c r="BV3600" s="18"/>
      <c r="CB3600" s="18"/>
    </row>
    <row r="3601" spans="4:80" s="1" customFormat="1" x14ac:dyDescent="0.35">
      <c r="D3601" s="18"/>
      <c r="J3601" s="18"/>
      <c r="O3601" s="36"/>
      <c r="T3601" s="36"/>
      <c r="Z3601" s="18"/>
      <c r="AF3601" s="18"/>
      <c r="AL3601" s="18"/>
      <c r="AR3601" s="18"/>
      <c r="AX3601" s="18"/>
      <c r="BD3601" s="18"/>
      <c r="BJ3601" s="18"/>
      <c r="BP3601" s="18"/>
      <c r="BV3601" s="18"/>
      <c r="CB3601" s="18"/>
    </row>
    <row r="3602" spans="4:80" s="1" customFormat="1" x14ac:dyDescent="0.35">
      <c r="D3602" s="18"/>
      <c r="J3602" s="18"/>
      <c r="O3602" s="36"/>
      <c r="T3602" s="36"/>
      <c r="Z3602" s="18"/>
      <c r="AF3602" s="18"/>
      <c r="AL3602" s="18"/>
      <c r="AR3602" s="18"/>
      <c r="AX3602" s="18"/>
      <c r="BD3602" s="18"/>
      <c r="BJ3602" s="18"/>
      <c r="BP3602" s="18"/>
      <c r="BV3602" s="18"/>
      <c r="CB3602" s="18"/>
    </row>
    <row r="3603" spans="4:80" s="1" customFormat="1" x14ac:dyDescent="0.35">
      <c r="D3603" s="18"/>
      <c r="J3603" s="18"/>
      <c r="O3603" s="36"/>
      <c r="T3603" s="36"/>
      <c r="Z3603" s="18"/>
      <c r="AF3603" s="18"/>
      <c r="AL3603" s="18"/>
      <c r="AR3603" s="18"/>
      <c r="AX3603" s="18"/>
      <c r="BD3603" s="18"/>
      <c r="BJ3603" s="18"/>
      <c r="BP3603" s="18"/>
      <c r="BV3603" s="18"/>
      <c r="CB3603" s="18"/>
    </row>
    <row r="3604" spans="4:80" s="1" customFormat="1" x14ac:dyDescent="0.35">
      <c r="D3604" s="18"/>
      <c r="J3604" s="18"/>
      <c r="O3604" s="36"/>
      <c r="T3604" s="36"/>
      <c r="Z3604" s="18"/>
      <c r="AF3604" s="18"/>
      <c r="AL3604" s="18"/>
      <c r="AR3604" s="18"/>
      <c r="AX3604" s="18"/>
      <c r="BD3604" s="18"/>
      <c r="BJ3604" s="18"/>
      <c r="BP3604" s="18"/>
      <c r="BV3604" s="18"/>
      <c r="CB3604" s="18"/>
    </row>
    <row r="3605" spans="4:80" s="1" customFormat="1" x14ac:dyDescent="0.35">
      <c r="D3605" s="18"/>
      <c r="J3605" s="18"/>
      <c r="O3605" s="36"/>
      <c r="T3605" s="36"/>
      <c r="Z3605" s="18"/>
      <c r="AF3605" s="18"/>
      <c r="AL3605" s="18"/>
      <c r="AR3605" s="18"/>
      <c r="AX3605" s="18"/>
      <c r="BD3605" s="18"/>
      <c r="BJ3605" s="18"/>
      <c r="BP3605" s="18"/>
      <c r="BV3605" s="18"/>
      <c r="CB3605" s="18"/>
    </row>
    <row r="3606" spans="4:80" s="1" customFormat="1" x14ac:dyDescent="0.35">
      <c r="D3606" s="18"/>
      <c r="J3606" s="18"/>
      <c r="O3606" s="36"/>
      <c r="T3606" s="36"/>
      <c r="Z3606" s="18"/>
      <c r="AF3606" s="18"/>
      <c r="AL3606" s="18"/>
      <c r="AR3606" s="18"/>
      <c r="AX3606" s="18"/>
      <c r="BD3606" s="18"/>
      <c r="BJ3606" s="18"/>
      <c r="BP3606" s="18"/>
      <c r="BV3606" s="18"/>
      <c r="CB3606" s="18"/>
    </row>
    <row r="3607" spans="4:80" s="1" customFormat="1" x14ac:dyDescent="0.35">
      <c r="D3607" s="18"/>
      <c r="J3607" s="18"/>
      <c r="O3607" s="36"/>
      <c r="T3607" s="36"/>
      <c r="Z3607" s="18"/>
      <c r="AF3607" s="18"/>
      <c r="AL3607" s="18"/>
      <c r="AR3607" s="18"/>
      <c r="AX3607" s="18"/>
      <c r="BD3607" s="18"/>
      <c r="BJ3607" s="18"/>
      <c r="BP3607" s="18"/>
      <c r="BV3607" s="18"/>
      <c r="CB3607" s="18"/>
    </row>
    <row r="3608" spans="4:80" s="1" customFormat="1" x14ac:dyDescent="0.35">
      <c r="D3608" s="18"/>
      <c r="J3608" s="18"/>
      <c r="O3608" s="36"/>
      <c r="T3608" s="36"/>
      <c r="Z3608" s="18"/>
      <c r="AF3608" s="18"/>
      <c r="AL3608" s="18"/>
      <c r="AR3608" s="18"/>
      <c r="AX3608" s="18"/>
      <c r="BD3608" s="18"/>
      <c r="BJ3608" s="18"/>
      <c r="BP3608" s="18"/>
      <c r="BV3608" s="18"/>
      <c r="CB3608" s="18"/>
    </row>
    <row r="3609" spans="4:80" s="1" customFormat="1" x14ac:dyDescent="0.35">
      <c r="D3609" s="18"/>
      <c r="J3609" s="18"/>
      <c r="O3609" s="36"/>
      <c r="T3609" s="36"/>
      <c r="Z3609" s="18"/>
      <c r="AF3609" s="18"/>
      <c r="AL3609" s="18"/>
      <c r="AR3609" s="18"/>
      <c r="AX3609" s="18"/>
      <c r="BD3609" s="18"/>
      <c r="BJ3609" s="18"/>
      <c r="BP3609" s="18"/>
      <c r="BV3609" s="18"/>
      <c r="CB3609" s="18"/>
    </row>
    <row r="3610" spans="4:80" s="1" customFormat="1" x14ac:dyDescent="0.35">
      <c r="D3610" s="18"/>
      <c r="J3610" s="18"/>
      <c r="O3610" s="36"/>
      <c r="T3610" s="36"/>
      <c r="Z3610" s="18"/>
      <c r="AF3610" s="18"/>
      <c r="AL3610" s="18"/>
      <c r="AR3610" s="18"/>
      <c r="AX3610" s="18"/>
      <c r="BD3610" s="18"/>
      <c r="BJ3610" s="18"/>
      <c r="BP3610" s="18"/>
      <c r="BV3610" s="18"/>
      <c r="CB3610" s="18"/>
    </row>
    <row r="3611" spans="4:80" s="1" customFormat="1" x14ac:dyDescent="0.35">
      <c r="D3611" s="18"/>
      <c r="J3611" s="18"/>
      <c r="O3611" s="36"/>
      <c r="T3611" s="36"/>
      <c r="Z3611" s="18"/>
      <c r="AF3611" s="18"/>
      <c r="AL3611" s="18"/>
      <c r="AR3611" s="18"/>
      <c r="AX3611" s="18"/>
      <c r="BD3611" s="18"/>
      <c r="BJ3611" s="18"/>
      <c r="BP3611" s="18"/>
      <c r="BV3611" s="18"/>
      <c r="CB3611" s="18"/>
    </row>
    <row r="3612" spans="4:80" s="1" customFormat="1" x14ac:dyDescent="0.35">
      <c r="D3612" s="18"/>
      <c r="J3612" s="18"/>
      <c r="O3612" s="36"/>
      <c r="T3612" s="36"/>
      <c r="Z3612" s="18"/>
      <c r="AF3612" s="18"/>
      <c r="AL3612" s="18"/>
      <c r="AR3612" s="18"/>
      <c r="AX3612" s="18"/>
      <c r="BD3612" s="18"/>
      <c r="BJ3612" s="18"/>
      <c r="BP3612" s="18"/>
      <c r="BV3612" s="18"/>
      <c r="CB3612" s="18"/>
    </row>
    <row r="3613" spans="4:80" s="1" customFormat="1" x14ac:dyDescent="0.35">
      <c r="D3613" s="18"/>
      <c r="J3613" s="18"/>
      <c r="O3613" s="36"/>
      <c r="T3613" s="36"/>
      <c r="Z3613" s="18"/>
      <c r="AF3613" s="18"/>
      <c r="AL3613" s="18"/>
      <c r="AR3613" s="18"/>
      <c r="AX3613" s="18"/>
      <c r="BD3613" s="18"/>
      <c r="BJ3613" s="18"/>
      <c r="BP3613" s="18"/>
      <c r="BV3613" s="18"/>
      <c r="CB3613" s="18"/>
    </row>
    <row r="3614" spans="4:80" s="1" customFormat="1" x14ac:dyDescent="0.35">
      <c r="D3614" s="18"/>
      <c r="J3614" s="18"/>
      <c r="O3614" s="36"/>
      <c r="T3614" s="36"/>
      <c r="Z3614" s="18"/>
      <c r="AF3614" s="18"/>
      <c r="AL3614" s="18"/>
      <c r="AR3614" s="18"/>
      <c r="AX3614" s="18"/>
      <c r="BD3614" s="18"/>
      <c r="BJ3614" s="18"/>
      <c r="BP3614" s="18"/>
      <c r="BV3614" s="18"/>
      <c r="CB3614" s="18"/>
    </row>
    <row r="3615" spans="4:80" s="1" customFormat="1" x14ac:dyDescent="0.35">
      <c r="D3615" s="18"/>
      <c r="J3615" s="18"/>
      <c r="O3615" s="36"/>
      <c r="T3615" s="36"/>
      <c r="Z3615" s="18"/>
      <c r="AF3615" s="18"/>
      <c r="AL3615" s="18"/>
      <c r="AR3615" s="18"/>
      <c r="AX3615" s="18"/>
      <c r="BD3615" s="18"/>
      <c r="BJ3615" s="18"/>
      <c r="BP3615" s="18"/>
      <c r="BV3615" s="18"/>
      <c r="CB3615" s="18"/>
    </row>
    <row r="3616" spans="4:80" s="1" customFormat="1" x14ac:dyDescent="0.35">
      <c r="D3616" s="18"/>
      <c r="J3616" s="18"/>
      <c r="O3616" s="36"/>
      <c r="T3616" s="36"/>
      <c r="Z3616" s="18"/>
      <c r="AF3616" s="18"/>
      <c r="AL3616" s="18"/>
      <c r="AR3616" s="18"/>
      <c r="AX3616" s="18"/>
      <c r="BD3616" s="18"/>
      <c r="BJ3616" s="18"/>
      <c r="BP3616" s="18"/>
      <c r="BV3616" s="18"/>
      <c r="CB3616" s="18"/>
    </row>
    <row r="3617" spans="4:80" s="1" customFormat="1" x14ac:dyDescent="0.35">
      <c r="D3617" s="18"/>
      <c r="J3617" s="18"/>
      <c r="O3617" s="36"/>
      <c r="T3617" s="36"/>
      <c r="Z3617" s="18"/>
      <c r="AF3617" s="18"/>
      <c r="AL3617" s="18"/>
      <c r="AR3617" s="18"/>
      <c r="AX3617" s="18"/>
      <c r="BD3617" s="18"/>
      <c r="BJ3617" s="18"/>
      <c r="BP3617" s="18"/>
      <c r="BV3617" s="18"/>
      <c r="CB3617" s="18"/>
    </row>
    <row r="3618" spans="4:80" s="1" customFormat="1" x14ac:dyDescent="0.35">
      <c r="D3618" s="18"/>
      <c r="J3618" s="18"/>
      <c r="O3618" s="36"/>
      <c r="T3618" s="36"/>
      <c r="Z3618" s="18"/>
      <c r="AF3618" s="18"/>
      <c r="AL3618" s="18"/>
      <c r="AR3618" s="18"/>
      <c r="AX3618" s="18"/>
      <c r="BD3618" s="18"/>
      <c r="BJ3618" s="18"/>
      <c r="BP3618" s="18"/>
      <c r="BV3618" s="18"/>
      <c r="CB3618" s="18"/>
    </row>
    <row r="3619" spans="4:80" s="1" customFormat="1" x14ac:dyDescent="0.35">
      <c r="D3619" s="18"/>
      <c r="J3619" s="18"/>
      <c r="O3619" s="36"/>
      <c r="T3619" s="36"/>
      <c r="Z3619" s="18"/>
      <c r="AF3619" s="18"/>
      <c r="AL3619" s="18"/>
      <c r="AR3619" s="18"/>
      <c r="AX3619" s="18"/>
      <c r="BD3619" s="18"/>
      <c r="BJ3619" s="18"/>
      <c r="BP3619" s="18"/>
      <c r="BV3619" s="18"/>
      <c r="CB3619" s="18"/>
    </row>
    <row r="3620" spans="4:80" s="1" customFormat="1" x14ac:dyDescent="0.35">
      <c r="D3620" s="18"/>
      <c r="J3620" s="18"/>
      <c r="O3620" s="36"/>
      <c r="T3620" s="36"/>
      <c r="Z3620" s="18"/>
      <c r="AF3620" s="18"/>
      <c r="AL3620" s="18"/>
      <c r="AR3620" s="18"/>
      <c r="AX3620" s="18"/>
      <c r="BD3620" s="18"/>
      <c r="BJ3620" s="18"/>
      <c r="BP3620" s="18"/>
      <c r="BV3620" s="18"/>
      <c r="CB3620" s="18"/>
    </row>
    <row r="3621" spans="4:80" s="1" customFormat="1" x14ac:dyDescent="0.35">
      <c r="D3621" s="18"/>
      <c r="J3621" s="18"/>
      <c r="O3621" s="36"/>
      <c r="T3621" s="36"/>
      <c r="Z3621" s="18"/>
      <c r="AF3621" s="18"/>
      <c r="AL3621" s="18"/>
      <c r="AR3621" s="18"/>
      <c r="AX3621" s="18"/>
      <c r="BD3621" s="18"/>
      <c r="BJ3621" s="18"/>
      <c r="BP3621" s="18"/>
      <c r="BV3621" s="18"/>
      <c r="CB3621" s="18"/>
    </row>
    <row r="3622" spans="4:80" s="1" customFormat="1" x14ac:dyDescent="0.35">
      <c r="D3622" s="18"/>
      <c r="J3622" s="18"/>
      <c r="O3622" s="36"/>
      <c r="T3622" s="36"/>
      <c r="Z3622" s="18"/>
      <c r="AF3622" s="18"/>
      <c r="AL3622" s="18"/>
      <c r="AR3622" s="18"/>
      <c r="AX3622" s="18"/>
      <c r="BD3622" s="18"/>
      <c r="BJ3622" s="18"/>
      <c r="BP3622" s="18"/>
      <c r="BV3622" s="18"/>
      <c r="CB3622" s="18"/>
    </row>
    <row r="3623" spans="4:80" s="1" customFormat="1" x14ac:dyDescent="0.35">
      <c r="D3623" s="18"/>
      <c r="J3623" s="18"/>
      <c r="O3623" s="36"/>
      <c r="T3623" s="36"/>
      <c r="Z3623" s="18"/>
      <c r="AF3623" s="18"/>
      <c r="AL3623" s="18"/>
      <c r="AR3623" s="18"/>
      <c r="AX3623" s="18"/>
      <c r="BD3623" s="18"/>
      <c r="BJ3623" s="18"/>
      <c r="BP3623" s="18"/>
      <c r="BV3623" s="18"/>
      <c r="CB3623" s="18"/>
    </row>
    <row r="3624" spans="4:80" s="1" customFormat="1" x14ac:dyDescent="0.35">
      <c r="D3624" s="18"/>
      <c r="J3624" s="18"/>
      <c r="O3624" s="36"/>
      <c r="T3624" s="36"/>
      <c r="Z3624" s="18"/>
      <c r="AF3624" s="18"/>
      <c r="AL3624" s="18"/>
      <c r="AR3624" s="18"/>
      <c r="AX3624" s="18"/>
      <c r="BD3624" s="18"/>
      <c r="BJ3624" s="18"/>
      <c r="BP3624" s="18"/>
      <c r="BV3624" s="18"/>
      <c r="CB3624" s="18"/>
    </row>
    <row r="3625" spans="4:80" s="1" customFormat="1" x14ac:dyDescent="0.35">
      <c r="D3625" s="18"/>
      <c r="J3625" s="18"/>
      <c r="O3625" s="36"/>
      <c r="T3625" s="36"/>
      <c r="Z3625" s="18"/>
      <c r="AF3625" s="18"/>
      <c r="AL3625" s="18"/>
      <c r="AR3625" s="18"/>
      <c r="AX3625" s="18"/>
      <c r="BD3625" s="18"/>
      <c r="BJ3625" s="18"/>
      <c r="BP3625" s="18"/>
      <c r="BV3625" s="18"/>
      <c r="CB3625" s="18"/>
    </row>
    <row r="3626" spans="4:80" s="1" customFormat="1" x14ac:dyDescent="0.35">
      <c r="D3626" s="18"/>
      <c r="J3626" s="18"/>
      <c r="O3626" s="36"/>
      <c r="T3626" s="36"/>
      <c r="Z3626" s="18"/>
      <c r="AF3626" s="18"/>
      <c r="AL3626" s="18"/>
      <c r="AR3626" s="18"/>
      <c r="AX3626" s="18"/>
      <c r="BD3626" s="18"/>
      <c r="BJ3626" s="18"/>
      <c r="BP3626" s="18"/>
      <c r="BV3626" s="18"/>
      <c r="CB3626" s="18"/>
    </row>
    <row r="3627" spans="4:80" s="1" customFormat="1" x14ac:dyDescent="0.35">
      <c r="D3627" s="18"/>
      <c r="J3627" s="18"/>
      <c r="O3627" s="36"/>
      <c r="T3627" s="36"/>
      <c r="Z3627" s="18"/>
      <c r="AF3627" s="18"/>
      <c r="AL3627" s="18"/>
      <c r="AR3627" s="18"/>
      <c r="AX3627" s="18"/>
      <c r="BD3627" s="18"/>
      <c r="BJ3627" s="18"/>
      <c r="BP3627" s="18"/>
      <c r="BV3627" s="18"/>
      <c r="CB3627" s="18"/>
    </row>
    <row r="3628" spans="4:80" s="1" customFormat="1" x14ac:dyDescent="0.35">
      <c r="D3628" s="18"/>
      <c r="J3628" s="18"/>
      <c r="O3628" s="36"/>
      <c r="T3628" s="36"/>
      <c r="Z3628" s="18"/>
      <c r="AF3628" s="18"/>
      <c r="AL3628" s="18"/>
      <c r="AR3628" s="18"/>
      <c r="AX3628" s="18"/>
      <c r="BD3628" s="18"/>
      <c r="BJ3628" s="18"/>
      <c r="BP3628" s="18"/>
      <c r="BV3628" s="18"/>
      <c r="CB3628" s="18"/>
    </row>
    <row r="3629" spans="4:80" s="1" customFormat="1" x14ac:dyDescent="0.35">
      <c r="D3629" s="18"/>
      <c r="J3629" s="18"/>
      <c r="O3629" s="36"/>
      <c r="T3629" s="36"/>
      <c r="Z3629" s="18"/>
      <c r="AF3629" s="18"/>
      <c r="AL3629" s="18"/>
      <c r="AR3629" s="18"/>
      <c r="AX3629" s="18"/>
      <c r="BD3629" s="18"/>
      <c r="BJ3629" s="18"/>
      <c r="BP3629" s="18"/>
      <c r="BV3629" s="18"/>
      <c r="CB3629" s="18"/>
    </row>
    <row r="3630" spans="4:80" s="1" customFormat="1" x14ac:dyDescent="0.35">
      <c r="D3630" s="18"/>
      <c r="J3630" s="18"/>
      <c r="O3630" s="36"/>
      <c r="T3630" s="36"/>
      <c r="Z3630" s="18"/>
      <c r="AF3630" s="18"/>
      <c r="AL3630" s="18"/>
      <c r="AR3630" s="18"/>
      <c r="AX3630" s="18"/>
      <c r="BD3630" s="18"/>
      <c r="BJ3630" s="18"/>
      <c r="BP3630" s="18"/>
      <c r="BV3630" s="18"/>
      <c r="CB3630" s="18"/>
    </row>
    <row r="3631" spans="4:80" s="1" customFormat="1" x14ac:dyDescent="0.35">
      <c r="D3631" s="18"/>
      <c r="J3631" s="18"/>
      <c r="O3631" s="36"/>
      <c r="T3631" s="36"/>
      <c r="Z3631" s="18"/>
      <c r="AF3631" s="18"/>
      <c r="AL3631" s="18"/>
      <c r="AR3631" s="18"/>
      <c r="AX3631" s="18"/>
      <c r="BD3631" s="18"/>
      <c r="BJ3631" s="18"/>
      <c r="BP3631" s="18"/>
      <c r="BV3631" s="18"/>
      <c r="CB3631" s="18"/>
    </row>
    <row r="3632" spans="4:80" s="1" customFormat="1" x14ac:dyDescent="0.35">
      <c r="D3632" s="18"/>
      <c r="J3632" s="18"/>
      <c r="O3632" s="36"/>
      <c r="T3632" s="36"/>
      <c r="Z3632" s="18"/>
      <c r="AF3632" s="18"/>
      <c r="AL3632" s="18"/>
      <c r="AR3632" s="18"/>
      <c r="AX3632" s="18"/>
      <c r="BD3632" s="18"/>
      <c r="BJ3632" s="18"/>
      <c r="BP3632" s="18"/>
      <c r="BV3632" s="18"/>
      <c r="CB3632" s="18"/>
    </row>
    <row r="3633" spans="4:80" s="1" customFormat="1" x14ac:dyDescent="0.35">
      <c r="D3633" s="18"/>
      <c r="J3633" s="18"/>
      <c r="O3633" s="36"/>
      <c r="T3633" s="36"/>
      <c r="Z3633" s="18"/>
      <c r="AF3633" s="18"/>
      <c r="AL3633" s="18"/>
      <c r="AR3633" s="18"/>
      <c r="AX3633" s="18"/>
      <c r="BD3633" s="18"/>
      <c r="BJ3633" s="18"/>
      <c r="BP3633" s="18"/>
      <c r="BV3633" s="18"/>
      <c r="CB3633" s="18"/>
    </row>
    <row r="3634" spans="4:80" s="1" customFormat="1" x14ac:dyDescent="0.35">
      <c r="D3634" s="18"/>
      <c r="J3634" s="18"/>
      <c r="O3634" s="36"/>
      <c r="T3634" s="36"/>
      <c r="Z3634" s="18"/>
      <c r="AF3634" s="18"/>
      <c r="AL3634" s="18"/>
      <c r="AR3634" s="18"/>
      <c r="AX3634" s="18"/>
      <c r="BD3634" s="18"/>
      <c r="BJ3634" s="18"/>
      <c r="BP3634" s="18"/>
      <c r="BV3634" s="18"/>
      <c r="CB3634" s="18"/>
    </row>
    <row r="3635" spans="4:80" s="1" customFormat="1" x14ac:dyDescent="0.35">
      <c r="D3635" s="18"/>
      <c r="J3635" s="18"/>
      <c r="O3635" s="36"/>
      <c r="T3635" s="36"/>
      <c r="Z3635" s="18"/>
      <c r="AF3635" s="18"/>
      <c r="AL3635" s="18"/>
      <c r="AR3635" s="18"/>
      <c r="AX3635" s="18"/>
      <c r="BD3635" s="18"/>
      <c r="BJ3635" s="18"/>
      <c r="BP3635" s="18"/>
      <c r="BV3635" s="18"/>
      <c r="CB3635" s="18"/>
    </row>
    <row r="3636" spans="4:80" s="1" customFormat="1" x14ac:dyDescent="0.35">
      <c r="D3636" s="18"/>
      <c r="J3636" s="18"/>
      <c r="O3636" s="36"/>
      <c r="T3636" s="36"/>
      <c r="Z3636" s="18"/>
      <c r="AF3636" s="18"/>
      <c r="AL3636" s="18"/>
      <c r="AR3636" s="18"/>
      <c r="AX3636" s="18"/>
      <c r="BD3636" s="18"/>
      <c r="BJ3636" s="18"/>
      <c r="BP3636" s="18"/>
      <c r="BV3636" s="18"/>
      <c r="CB3636" s="18"/>
    </row>
    <row r="3637" spans="4:80" s="1" customFormat="1" x14ac:dyDescent="0.35">
      <c r="D3637" s="18"/>
      <c r="J3637" s="18"/>
      <c r="O3637" s="36"/>
      <c r="T3637" s="36"/>
      <c r="Z3637" s="18"/>
      <c r="AF3637" s="18"/>
      <c r="AL3637" s="18"/>
      <c r="AR3637" s="18"/>
      <c r="AX3637" s="18"/>
      <c r="BD3637" s="18"/>
      <c r="BJ3637" s="18"/>
      <c r="BP3637" s="18"/>
      <c r="BV3637" s="18"/>
      <c r="CB3637" s="18"/>
    </row>
    <row r="3638" spans="4:80" s="1" customFormat="1" x14ac:dyDescent="0.35">
      <c r="D3638" s="18"/>
      <c r="J3638" s="18"/>
      <c r="O3638" s="36"/>
      <c r="T3638" s="36"/>
      <c r="Z3638" s="18"/>
      <c r="AF3638" s="18"/>
      <c r="AL3638" s="18"/>
      <c r="AR3638" s="18"/>
      <c r="AX3638" s="18"/>
      <c r="BD3638" s="18"/>
      <c r="BJ3638" s="18"/>
      <c r="BP3638" s="18"/>
      <c r="BV3638" s="18"/>
      <c r="CB3638" s="18"/>
    </row>
    <row r="3639" spans="4:80" s="1" customFormat="1" x14ac:dyDescent="0.35">
      <c r="D3639" s="18"/>
      <c r="J3639" s="18"/>
      <c r="O3639" s="36"/>
      <c r="T3639" s="36"/>
      <c r="Z3639" s="18"/>
      <c r="AF3639" s="18"/>
      <c r="AL3639" s="18"/>
      <c r="AR3639" s="18"/>
      <c r="AX3639" s="18"/>
      <c r="BD3639" s="18"/>
      <c r="BJ3639" s="18"/>
      <c r="BP3639" s="18"/>
      <c r="BV3639" s="18"/>
      <c r="CB3639" s="18"/>
    </row>
    <row r="3640" spans="4:80" s="1" customFormat="1" x14ac:dyDescent="0.35">
      <c r="D3640" s="18"/>
      <c r="J3640" s="18"/>
      <c r="O3640" s="36"/>
      <c r="T3640" s="36"/>
      <c r="Z3640" s="18"/>
      <c r="AF3640" s="18"/>
      <c r="AL3640" s="18"/>
      <c r="AR3640" s="18"/>
      <c r="AX3640" s="18"/>
      <c r="BD3640" s="18"/>
      <c r="BJ3640" s="18"/>
      <c r="BP3640" s="18"/>
      <c r="BV3640" s="18"/>
      <c r="CB3640" s="18"/>
    </row>
    <row r="3641" spans="4:80" s="1" customFormat="1" x14ac:dyDescent="0.35">
      <c r="D3641" s="18"/>
      <c r="J3641" s="18"/>
      <c r="O3641" s="36"/>
      <c r="T3641" s="36"/>
      <c r="Z3641" s="18"/>
      <c r="AF3641" s="18"/>
      <c r="AL3641" s="18"/>
      <c r="AR3641" s="18"/>
      <c r="AX3641" s="18"/>
      <c r="BD3641" s="18"/>
      <c r="BJ3641" s="18"/>
      <c r="BP3641" s="18"/>
      <c r="BV3641" s="18"/>
      <c r="CB3641" s="18"/>
    </row>
    <row r="3642" spans="4:80" s="1" customFormat="1" x14ac:dyDescent="0.35">
      <c r="D3642" s="18"/>
      <c r="J3642" s="18"/>
      <c r="O3642" s="36"/>
      <c r="T3642" s="36"/>
      <c r="Z3642" s="18"/>
      <c r="AF3642" s="18"/>
      <c r="AL3642" s="18"/>
      <c r="AR3642" s="18"/>
      <c r="AX3642" s="18"/>
      <c r="BD3642" s="18"/>
      <c r="BJ3642" s="18"/>
      <c r="BP3642" s="18"/>
      <c r="BV3642" s="18"/>
      <c r="CB3642" s="18"/>
    </row>
    <row r="3643" spans="4:80" s="1" customFormat="1" x14ac:dyDescent="0.35">
      <c r="D3643" s="18"/>
      <c r="J3643" s="18"/>
      <c r="O3643" s="36"/>
      <c r="T3643" s="36"/>
      <c r="Z3643" s="18"/>
      <c r="AF3643" s="18"/>
      <c r="AL3643" s="18"/>
      <c r="AR3643" s="18"/>
      <c r="AX3643" s="18"/>
      <c r="BD3643" s="18"/>
      <c r="BJ3643" s="18"/>
      <c r="BP3643" s="18"/>
      <c r="BV3643" s="18"/>
      <c r="CB3643" s="18"/>
    </row>
    <row r="3644" spans="4:80" s="1" customFormat="1" x14ac:dyDescent="0.35">
      <c r="D3644" s="18"/>
      <c r="J3644" s="18"/>
      <c r="O3644" s="36"/>
      <c r="T3644" s="36"/>
      <c r="Z3644" s="18"/>
      <c r="AF3644" s="18"/>
      <c r="AL3644" s="18"/>
      <c r="AR3644" s="18"/>
      <c r="AX3644" s="18"/>
      <c r="BD3644" s="18"/>
      <c r="BJ3644" s="18"/>
      <c r="BP3644" s="18"/>
      <c r="BV3644" s="18"/>
      <c r="CB3644" s="18"/>
    </row>
    <row r="3645" spans="4:80" s="1" customFormat="1" x14ac:dyDescent="0.35">
      <c r="D3645" s="18"/>
      <c r="J3645" s="18"/>
      <c r="O3645" s="36"/>
      <c r="T3645" s="36"/>
      <c r="Z3645" s="18"/>
      <c r="AF3645" s="18"/>
      <c r="AL3645" s="18"/>
      <c r="AR3645" s="18"/>
      <c r="AX3645" s="18"/>
      <c r="BD3645" s="18"/>
      <c r="BJ3645" s="18"/>
      <c r="BP3645" s="18"/>
      <c r="BV3645" s="18"/>
      <c r="CB3645" s="18"/>
    </row>
    <row r="3646" spans="4:80" s="1" customFormat="1" x14ac:dyDescent="0.35">
      <c r="D3646" s="18"/>
      <c r="J3646" s="18"/>
      <c r="O3646" s="36"/>
      <c r="T3646" s="36"/>
      <c r="Z3646" s="18"/>
      <c r="AF3646" s="18"/>
      <c r="AL3646" s="18"/>
      <c r="AR3646" s="18"/>
      <c r="AX3646" s="18"/>
      <c r="BD3646" s="18"/>
      <c r="BJ3646" s="18"/>
      <c r="BP3646" s="18"/>
      <c r="BV3646" s="18"/>
      <c r="CB3646" s="18"/>
    </row>
    <row r="3647" spans="4:80" s="1" customFormat="1" x14ac:dyDescent="0.35">
      <c r="D3647" s="18"/>
      <c r="J3647" s="18"/>
      <c r="O3647" s="36"/>
      <c r="T3647" s="36"/>
      <c r="Z3647" s="18"/>
      <c r="AF3647" s="18"/>
      <c r="AL3647" s="18"/>
      <c r="AR3647" s="18"/>
      <c r="AX3647" s="18"/>
      <c r="BD3647" s="18"/>
      <c r="BJ3647" s="18"/>
      <c r="BP3647" s="18"/>
      <c r="BV3647" s="18"/>
      <c r="CB3647" s="18"/>
    </row>
    <row r="3648" spans="4:80" s="1" customFormat="1" x14ac:dyDescent="0.35">
      <c r="D3648" s="18"/>
      <c r="J3648" s="18"/>
      <c r="O3648" s="36"/>
      <c r="T3648" s="36"/>
      <c r="Z3648" s="18"/>
      <c r="AF3648" s="18"/>
      <c r="AL3648" s="18"/>
      <c r="AR3648" s="18"/>
      <c r="AX3648" s="18"/>
      <c r="BD3648" s="18"/>
      <c r="BJ3648" s="18"/>
      <c r="BP3648" s="18"/>
      <c r="BV3648" s="18"/>
      <c r="CB3648" s="18"/>
    </row>
    <row r="3649" spans="4:80" s="1" customFormat="1" x14ac:dyDescent="0.35">
      <c r="D3649" s="18"/>
      <c r="J3649" s="18"/>
      <c r="O3649" s="36"/>
      <c r="T3649" s="36"/>
      <c r="Z3649" s="18"/>
      <c r="AF3649" s="18"/>
      <c r="AL3649" s="18"/>
      <c r="AR3649" s="18"/>
      <c r="AX3649" s="18"/>
      <c r="BD3649" s="18"/>
      <c r="BJ3649" s="18"/>
      <c r="BP3649" s="18"/>
      <c r="BV3649" s="18"/>
      <c r="CB3649" s="18"/>
    </row>
    <row r="3650" spans="4:80" s="1" customFormat="1" x14ac:dyDescent="0.35">
      <c r="D3650" s="18"/>
      <c r="J3650" s="18"/>
      <c r="O3650" s="36"/>
      <c r="T3650" s="36"/>
      <c r="Z3650" s="18"/>
      <c r="AF3650" s="18"/>
      <c r="AL3650" s="18"/>
      <c r="AR3650" s="18"/>
      <c r="AX3650" s="18"/>
      <c r="BD3650" s="18"/>
      <c r="BJ3650" s="18"/>
      <c r="BP3650" s="18"/>
      <c r="BV3650" s="18"/>
      <c r="CB3650" s="18"/>
    </row>
    <row r="3651" spans="4:80" s="1" customFormat="1" x14ac:dyDescent="0.35">
      <c r="D3651" s="18"/>
      <c r="J3651" s="18"/>
      <c r="O3651" s="36"/>
      <c r="T3651" s="36"/>
      <c r="Z3651" s="18"/>
      <c r="AF3651" s="18"/>
      <c r="AL3651" s="18"/>
      <c r="AR3651" s="18"/>
      <c r="AX3651" s="18"/>
      <c r="BD3651" s="18"/>
      <c r="BJ3651" s="18"/>
      <c r="BP3651" s="18"/>
      <c r="BV3651" s="18"/>
      <c r="CB3651" s="18"/>
    </row>
    <row r="3652" spans="4:80" s="1" customFormat="1" x14ac:dyDescent="0.35">
      <c r="D3652" s="18"/>
      <c r="J3652" s="18"/>
      <c r="O3652" s="36"/>
      <c r="T3652" s="36"/>
      <c r="Z3652" s="18"/>
      <c r="AF3652" s="18"/>
      <c r="AL3652" s="18"/>
      <c r="AR3652" s="18"/>
      <c r="AX3652" s="18"/>
      <c r="BD3652" s="18"/>
      <c r="BJ3652" s="18"/>
      <c r="BP3652" s="18"/>
      <c r="BV3652" s="18"/>
      <c r="CB3652" s="18"/>
    </row>
    <row r="3653" spans="4:80" s="1" customFormat="1" x14ac:dyDescent="0.35">
      <c r="D3653" s="18"/>
      <c r="J3653" s="18"/>
      <c r="O3653" s="36"/>
      <c r="T3653" s="36"/>
      <c r="Z3653" s="18"/>
      <c r="AF3653" s="18"/>
      <c r="AL3653" s="18"/>
      <c r="AR3653" s="18"/>
      <c r="AX3653" s="18"/>
      <c r="BD3653" s="18"/>
      <c r="BJ3653" s="18"/>
      <c r="BP3653" s="18"/>
      <c r="BV3653" s="18"/>
      <c r="CB3653" s="18"/>
    </row>
    <row r="3654" spans="4:80" s="1" customFormat="1" x14ac:dyDescent="0.35">
      <c r="D3654" s="18"/>
      <c r="J3654" s="18"/>
      <c r="O3654" s="36"/>
      <c r="T3654" s="36"/>
      <c r="Z3654" s="18"/>
      <c r="AF3654" s="18"/>
      <c r="AL3654" s="18"/>
      <c r="AR3654" s="18"/>
      <c r="AX3654" s="18"/>
      <c r="BD3654" s="18"/>
      <c r="BJ3654" s="18"/>
      <c r="BP3654" s="18"/>
      <c r="BV3654" s="18"/>
      <c r="CB3654" s="18"/>
    </row>
    <row r="3655" spans="4:80" s="1" customFormat="1" x14ac:dyDescent="0.35">
      <c r="D3655" s="18"/>
      <c r="J3655" s="18"/>
      <c r="O3655" s="36"/>
      <c r="T3655" s="36"/>
      <c r="Z3655" s="18"/>
      <c r="AF3655" s="18"/>
      <c r="AL3655" s="18"/>
      <c r="AR3655" s="18"/>
      <c r="AX3655" s="18"/>
      <c r="BD3655" s="18"/>
      <c r="BJ3655" s="18"/>
      <c r="BP3655" s="18"/>
      <c r="BV3655" s="18"/>
      <c r="CB3655" s="18"/>
    </row>
    <row r="3656" spans="4:80" s="1" customFormat="1" x14ac:dyDescent="0.35">
      <c r="D3656" s="18"/>
      <c r="J3656" s="18"/>
      <c r="O3656" s="36"/>
      <c r="T3656" s="36"/>
      <c r="Z3656" s="18"/>
      <c r="AF3656" s="18"/>
      <c r="AL3656" s="18"/>
      <c r="AR3656" s="18"/>
      <c r="AX3656" s="18"/>
      <c r="BD3656" s="18"/>
      <c r="BJ3656" s="18"/>
      <c r="BP3656" s="18"/>
      <c r="BV3656" s="18"/>
      <c r="CB3656" s="18"/>
    </row>
    <row r="3657" spans="4:80" s="1" customFormat="1" x14ac:dyDescent="0.35">
      <c r="D3657" s="18"/>
      <c r="J3657" s="18"/>
      <c r="O3657" s="36"/>
      <c r="T3657" s="36"/>
      <c r="Z3657" s="18"/>
      <c r="AF3657" s="18"/>
      <c r="AL3657" s="18"/>
      <c r="AR3657" s="18"/>
      <c r="AX3657" s="18"/>
      <c r="BD3657" s="18"/>
      <c r="BJ3657" s="18"/>
      <c r="BP3657" s="18"/>
      <c r="BV3657" s="18"/>
      <c r="CB3657" s="18"/>
    </row>
    <row r="3658" spans="4:80" s="1" customFormat="1" x14ac:dyDescent="0.35">
      <c r="D3658" s="18"/>
      <c r="J3658" s="18"/>
      <c r="O3658" s="36"/>
      <c r="T3658" s="36"/>
      <c r="Z3658" s="18"/>
      <c r="AF3658" s="18"/>
      <c r="AL3658" s="18"/>
      <c r="AR3658" s="18"/>
      <c r="AX3658" s="18"/>
      <c r="BD3658" s="18"/>
      <c r="BJ3658" s="18"/>
      <c r="BP3658" s="18"/>
      <c r="BV3658" s="18"/>
      <c r="CB3658" s="18"/>
    </row>
    <row r="3659" spans="4:80" s="1" customFormat="1" x14ac:dyDescent="0.35">
      <c r="D3659" s="18"/>
      <c r="J3659" s="18"/>
      <c r="O3659" s="36"/>
      <c r="T3659" s="36"/>
      <c r="Z3659" s="18"/>
      <c r="AF3659" s="18"/>
      <c r="AL3659" s="18"/>
      <c r="AR3659" s="18"/>
      <c r="AX3659" s="18"/>
      <c r="BD3659" s="18"/>
      <c r="BJ3659" s="18"/>
      <c r="BP3659" s="18"/>
      <c r="BV3659" s="18"/>
      <c r="CB3659" s="18"/>
    </row>
    <row r="3660" spans="4:80" s="1" customFormat="1" x14ac:dyDescent="0.35">
      <c r="D3660" s="18"/>
      <c r="J3660" s="18"/>
      <c r="O3660" s="36"/>
      <c r="T3660" s="36"/>
      <c r="Z3660" s="18"/>
      <c r="AF3660" s="18"/>
      <c r="AL3660" s="18"/>
      <c r="AR3660" s="18"/>
      <c r="AX3660" s="18"/>
      <c r="BD3660" s="18"/>
      <c r="BJ3660" s="18"/>
      <c r="BP3660" s="18"/>
      <c r="BV3660" s="18"/>
      <c r="CB3660" s="18"/>
    </row>
    <row r="3661" spans="4:80" s="1" customFormat="1" x14ac:dyDescent="0.35">
      <c r="D3661" s="18"/>
      <c r="J3661" s="18"/>
      <c r="O3661" s="36"/>
      <c r="T3661" s="36"/>
      <c r="Z3661" s="18"/>
      <c r="AF3661" s="18"/>
      <c r="AL3661" s="18"/>
      <c r="AR3661" s="18"/>
      <c r="AX3661" s="18"/>
      <c r="BD3661" s="18"/>
      <c r="BJ3661" s="18"/>
      <c r="BP3661" s="18"/>
      <c r="BV3661" s="18"/>
      <c r="CB3661" s="18"/>
    </row>
    <row r="3662" spans="4:80" s="1" customFormat="1" x14ac:dyDescent="0.35">
      <c r="D3662" s="18"/>
      <c r="J3662" s="18"/>
      <c r="O3662" s="36"/>
      <c r="T3662" s="36"/>
      <c r="Z3662" s="18"/>
      <c r="AF3662" s="18"/>
      <c r="AL3662" s="18"/>
      <c r="AR3662" s="18"/>
      <c r="AX3662" s="18"/>
      <c r="BD3662" s="18"/>
      <c r="BJ3662" s="18"/>
      <c r="BP3662" s="18"/>
      <c r="BV3662" s="18"/>
      <c r="CB3662" s="18"/>
    </row>
    <row r="3663" spans="4:80" s="1" customFormat="1" x14ac:dyDescent="0.35">
      <c r="D3663" s="18"/>
      <c r="J3663" s="18"/>
      <c r="O3663" s="36"/>
      <c r="T3663" s="36"/>
      <c r="Z3663" s="18"/>
      <c r="AF3663" s="18"/>
      <c r="AL3663" s="18"/>
      <c r="AR3663" s="18"/>
      <c r="AX3663" s="18"/>
      <c r="BD3663" s="18"/>
      <c r="BJ3663" s="18"/>
      <c r="BP3663" s="18"/>
      <c r="BV3663" s="18"/>
      <c r="CB3663" s="18"/>
    </row>
    <row r="3664" spans="4:80" s="1" customFormat="1" x14ac:dyDescent="0.35">
      <c r="D3664" s="18"/>
      <c r="J3664" s="18"/>
      <c r="O3664" s="36"/>
      <c r="T3664" s="36"/>
      <c r="Z3664" s="18"/>
      <c r="AF3664" s="18"/>
      <c r="AL3664" s="18"/>
      <c r="AR3664" s="18"/>
      <c r="AX3664" s="18"/>
      <c r="BD3664" s="18"/>
      <c r="BJ3664" s="18"/>
      <c r="BP3664" s="18"/>
      <c r="BV3664" s="18"/>
      <c r="CB3664" s="18"/>
    </row>
    <row r="3665" spans="4:80" s="1" customFormat="1" x14ac:dyDescent="0.35">
      <c r="D3665" s="18"/>
      <c r="J3665" s="18"/>
      <c r="O3665" s="36"/>
      <c r="T3665" s="36"/>
      <c r="Z3665" s="18"/>
      <c r="AF3665" s="18"/>
      <c r="AL3665" s="18"/>
      <c r="AR3665" s="18"/>
      <c r="AX3665" s="18"/>
      <c r="BD3665" s="18"/>
      <c r="BJ3665" s="18"/>
      <c r="BP3665" s="18"/>
      <c r="BV3665" s="18"/>
      <c r="CB3665" s="18"/>
    </row>
    <row r="3666" spans="4:80" s="1" customFormat="1" x14ac:dyDescent="0.35">
      <c r="D3666" s="18"/>
      <c r="J3666" s="18"/>
      <c r="O3666" s="36"/>
      <c r="T3666" s="36"/>
      <c r="Z3666" s="18"/>
      <c r="AF3666" s="18"/>
      <c r="AL3666" s="18"/>
      <c r="AR3666" s="18"/>
      <c r="AX3666" s="18"/>
      <c r="BD3666" s="18"/>
      <c r="BJ3666" s="18"/>
      <c r="BP3666" s="18"/>
      <c r="BV3666" s="18"/>
      <c r="CB3666" s="18"/>
    </row>
    <row r="3667" spans="4:80" s="1" customFormat="1" x14ac:dyDescent="0.35">
      <c r="D3667" s="18"/>
      <c r="J3667" s="18"/>
      <c r="O3667" s="36"/>
      <c r="T3667" s="36"/>
      <c r="Z3667" s="18"/>
      <c r="AF3667" s="18"/>
      <c r="AL3667" s="18"/>
      <c r="AR3667" s="18"/>
      <c r="AX3667" s="18"/>
      <c r="BD3667" s="18"/>
      <c r="BJ3667" s="18"/>
      <c r="BP3667" s="18"/>
      <c r="BV3667" s="18"/>
      <c r="CB3667" s="18"/>
    </row>
    <row r="3668" spans="4:80" s="1" customFormat="1" x14ac:dyDescent="0.35">
      <c r="D3668" s="18"/>
      <c r="J3668" s="18"/>
      <c r="O3668" s="36"/>
      <c r="T3668" s="36"/>
      <c r="Z3668" s="18"/>
      <c r="AF3668" s="18"/>
      <c r="AL3668" s="18"/>
      <c r="AR3668" s="18"/>
      <c r="AX3668" s="18"/>
      <c r="BD3668" s="18"/>
      <c r="BJ3668" s="18"/>
      <c r="BP3668" s="18"/>
      <c r="BV3668" s="18"/>
      <c r="CB3668" s="18"/>
    </row>
    <row r="3669" spans="4:80" s="1" customFormat="1" x14ac:dyDescent="0.35">
      <c r="D3669" s="18"/>
      <c r="J3669" s="18"/>
      <c r="O3669" s="36"/>
      <c r="T3669" s="36"/>
      <c r="Z3669" s="18"/>
      <c r="AF3669" s="18"/>
      <c r="AL3669" s="18"/>
      <c r="AR3669" s="18"/>
      <c r="AX3669" s="18"/>
      <c r="BD3669" s="18"/>
      <c r="BJ3669" s="18"/>
      <c r="BP3669" s="18"/>
      <c r="BV3669" s="18"/>
      <c r="CB3669" s="18"/>
    </row>
    <row r="3670" spans="4:80" s="1" customFormat="1" x14ac:dyDescent="0.35">
      <c r="D3670" s="18"/>
      <c r="J3670" s="18"/>
      <c r="O3670" s="36"/>
      <c r="T3670" s="36"/>
      <c r="Z3670" s="18"/>
      <c r="AF3670" s="18"/>
      <c r="AL3670" s="18"/>
      <c r="AR3670" s="18"/>
      <c r="AX3670" s="18"/>
      <c r="BD3670" s="18"/>
      <c r="BJ3670" s="18"/>
      <c r="BP3670" s="18"/>
      <c r="BV3670" s="18"/>
      <c r="CB3670" s="18"/>
    </row>
    <row r="3671" spans="4:80" s="1" customFormat="1" x14ac:dyDescent="0.35">
      <c r="D3671" s="18"/>
      <c r="J3671" s="18"/>
      <c r="O3671" s="36"/>
      <c r="T3671" s="36"/>
      <c r="Z3671" s="18"/>
      <c r="AF3671" s="18"/>
      <c r="AL3671" s="18"/>
      <c r="AR3671" s="18"/>
      <c r="AX3671" s="18"/>
      <c r="BD3671" s="18"/>
      <c r="BJ3671" s="18"/>
      <c r="BP3671" s="18"/>
      <c r="BV3671" s="18"/>
      <c r="CB3671" s="18"/>
    </row>
    <row r="3672" spans="4:80" s="1" customFormat="1" x14ac:dyDescent="0.35">
      <c r="D3672" s="18"/>
      <c r="J3672" s="18"/>
      <c r="O3672" s="36"/>
      <c r="T3672" s="36"/>
      <c r="Z3672" s="18"/>
      <c r="AF3672" s="18"/>
      <c r="AL3672" s="18"/>
      <c r="AR3672" s="18"/>
      <c r="AX3672" s="18"/>
      <c r="BD3672" s="18"/>
      <c r="BJ3672" s="18"/>
      <c r="BP3672" s="18"/>
      <c r="BV3672" s="18"/>
      <c r="CB3672" s="18"/>
    </row>
    <row r="3673" spans="4:80" s="1" customFormat="1" x14ac:dyDescent="0.35">
      <c r="D3673" s="18"/>
      <c r="J3673" s="18"/>
      <c r="O3673" s="36"/>
      <c r="T3673" s="36"/>
      <c r="Z3673" s="18"/>
      <c r="AF3673" s="18"/>
      <c r="AL3673" s="18"/>
      <c r="AR3673" s="18"/>
      <c r="AX3673" s="18"/>
      <c r="BD3673" s="18"/>
      <c r="BJ3673" s="18"/>
      <c r="BP3673" s="18"/>
      <c r="BV3673" s="18"/>
      <c r="CB3673" s="18"/>
    </row>
    <row r="3674" spans="4:80" s="1" customFormat="1" x14ac:dyDescent="0.35">
      <c r="D3674" s="18"/>
      <c r="J3674" s="18"/>
      <c r="O3674" s="36"/>
      <c r="T3674" s="36"/>
      <c r="Z3674" s="18"/>
      <c r="AF3674" s="18"/>
      <c r="AL3674" s="18"/>
      <c r="AR3674" s="18"/>
      <c r="AX3674" s="18"/>
      <c r="BD3674" s="18"/>
      <c r="BJ3674" s="18"/>
      <c r="BP3674" s="18"/>
      <c r="BV3674" s="18"/>
      <c r="CB3674" s="18"/>
    </row>
    <row r="3675" spans="4:80" s="1" customFormat="1" x14ac:dyDescent="0.35">
      <c r="D3675" s="18"/>
      <c r="J3675" s="18"/>
      <c r="O3675" s="36"/>
      <c r="T3675" s="36"/>
      <c r="Z3675" s="18"/>
      <c r="AF3675" s="18"/>
      <c r="AL3675" s="18"/>
      <c r="AR3675" s="18"/>
      <c r="AX3675" s="18"/>
      <c r="BD3675" s="18"/>
      <c r="BJ3675" s="18"/>
      <c r="BP3675" s="18"/>
      <c r="BV3675" s="18"/>
      <c r="CB3675" s="18"/>
    </row>
    <row r="3676" spans="4:80" s="1" customFormat="1" x14ac:dyDescent="0.35">
      <c r="D3676" s="18"/>
      <c r="J3676" s="18"/>
      <c r="O3676" s="36"/>
      <c r="T3676" s="36"/>
      <c r="Z3676" s="18"/>
      <c r="AF3676" s="18"/>
      <c r="AL3676" s="18"/>
      <c r="AR3676" s="18"/>
      <c r="AX3676" s="18"/>
      <c r="BD3676" s="18"/>
      <c r="BJ3676" s="18"/>
      <c r="BP3676" s="18"/>
      <c r="BV3676" s="18"/>
      <c r="CB3676" s="18"/>
    </row>
    <row r="3677" spans="4:80" s="1" customFormat="1" x14ac:dyDescent="0.35">
      <c r="D3677" s="18"/>
      <c r="J3677" s="18"/>
      <c r="O3677" s="36"/>
      <c r="T3677" s="36"/>
      <c r="Z3677" s="18"/>
      <c r="AF3677" s="18"/>
      <c r="AL3677" s="18"/>
      <c r="AR3677" s="18"/>
      <c r="AX3677" s="18"/>
      <c r="BD3677" s="18"/>
      <c r="BJ3677" s="18"/>
      <c r="BP3677" s="18"/>
      <c r="BV3677" s="18"/>
      <c r="CB3677" s="18"/>
    </row>
    <row r="3678" spans="4:80" s="1" customFormat="1" x14ac:dyDescent="0.35">
      <c r="D3678" s="18"/>
      <c r="J3678" s="18"/>
      <c r="O3678" s="36"/>
      <c r="T3678" s="36"/>
      <c r="Z3678" s="18"/>
      <c r="AF3678" s="18"/>
      <c r="AL3678" s="18"/>
      <c r="AR3678" s="18"/>
      <c r="AX3678" s="18"/>
      <c r="BD3678" s="18"/>
      <c r="BJ3678" s="18"/>
      <c r="BP3678" s="18"/>
      <c r="BV3678" s="18"/>
      <c r="CB3678" s="18"/>
    </row>
    <row r="3679" spans="4:80" s="1" customFormat="1" x14ac:dyDescent="0.35">
      <c r="D3679" s="18"/>
      <c r="J3679" s="18"/>
      <c r="O3679" s="36"/>
      <c r="T3679" s="36"/>
      <c r="Z3679" s="18"/>
      <c r="AF3679" s="18"/>
      <c r="AL3679" s="18"/>
      <c r="AR3679" s="18"/>
      <c r="AX3679" s="18"/>
      <c r="BD3679" s="18"/>
      <c r="BJ3679" s="18"/>
      <c r="BP3679" s="18"/>
      <c r="BV3679" s="18"/>
      <c r="CB3679" s="18"/>
    </row>
    <row r="3680" spans="4:80" s="1" customFormat="1" x14ac:dyDescent="0.35">
      <c r="D3680" s="18"/>
      <c r="J3680" s="18"/>
      <c r="O3680" s="36"/>
      <c r="T3680" s="36"/>
      <c r="Z3680" s="18"/>
      <c r="AF3680" s="18"/>
      <c r="AL3680" s="18"/>
      <c r="AR3680" s="18"/>
      <c r="AX3680" s="18"/>
      <c r="BD3680" s="18"/>
      <c r="BJ3680" s="18"/>
      <c r="BP3680" s="18"/>
      <c r="BV3680" s="18"/>
      <c r="CB3680" s="18"/>
    </row>
    <row r="3681" spans="4:80" s="1" customFormat="1" x14ac:dyDescent="0.35">
      <c r="D3681" s="18"/>
      <c r="J3681" s="18"/>
      <c r="O3681" s="36"/>
      <c r="T3681" s="36"/>
      <c r="Z3681" s="18"/>
      <c r="AF3681" s="18"/>
      <c r="AL3681" s="18"/>
      <c r="AR3681" s="18"/>
      <c r="AX3681" s="18"/>
      <c r="BD3681" s="18"/>
      <c r="BJ3681" s="18"/>
      <c r="BP3681" s="18"/>
      <c r="BV3681" s="18"/>
      <c r="CB3681" s="18"/>
    </row>
    <row r="3682" spans="4:80" s="1" customFormat="1" x14ac:dyDescent="0.35">
      <c r="D3682" s="18"/>
      <c r="J3682" s="18"/>
      <c r="O3682" s="36"/>
      <c r="T3682" s="36"/>
      <c r="Z3682" s="18"/>
      <c r="AF3682" s="18"/>
      <c r="AL3682" s="18"/>
      <c r="AR3682" s="18"/>
      <c r="AX3682" s="18"/>
      <c r="BD3682" s="18"/>
      <c r="BJ3682" s="18"/>
      <c r="BP3682" s="18"/>
      <c r="BV3682" s="18"/>
      <c r="CB3682" s="18"/>
    </row>
    <row r="3683" spans="4:80" s="1" customFormat="1" x14ac:dyDescent="0.35">
      <c r="D3683" s="18"/>
      <c r="J3683" s="18"/>
      <c r="O3683" s="36"/>
      <c r="T3683" s="36"/>
      <c r="Z3683" s="18"/>
      <c r="AF3683" s="18"/>
      <c r="AL3683" s="18"/>
      <c r="AR3683" s="18"/>
      <c r="AX3683" s="18"/>
      <c r="BD3683" s="18"/>
      <c r="BJ3683" s="18"/>
      <c r="BP3683" s="18"/>
      <c r="BV3683" s="18"/>
      <c r="CB3683" s="18"/>
    </row>
    <row r="3684" spans="4:80" s="1" customFormat="1" x14ac:dyDescent="0.35">
      <c r="D3684" s="18"/>
      <c r="J3684" s="18"/>
      <c r="O3684" s="36"/>
      <c r="T3684" s="36"/>
      <c r="Z3684" s="18"/>
      <c r="AF3684" s="18"/>
      <c r="AL3684" s="18"/>
      <c r="AR3684" s="18"/>
      <c r="AX3684" s="18"/>
      <c r="BD3684" s="18"/>
      <c r="BJ3684" s="18"/>
      <c r="BP3684" s="18"/>
      <c r="BV3684" s="18"/>
      <c r="CB3684" s="18"/>
    </row>
    <row r="3685" spans="4:80" s="1" customFormat="1" x14ac:dyDescent="0.35">
      <c r="D3685" s="18"/>
      <c r="J3685" s="18"/>
      <c r="O3685" s="36"/>
      <c r="T3685" s="36"/>
      <c r="Z3685" s="18"/>
      <c r="AF3685" s="18"/>
      <c r="AL3685" s="18"/>
      <c r="AR3685" s="18"/>
      <c r="AX3685" s="18"/>
      <c r="BD3685" s="18"/>
      <c r="BJ3685" s="18"/>
      <c r="BP3685" s="18"/>
      <c r="BV3685" s="18"/>
      <c r="CB3685" s="18"/>
    </row>
    <row r="3686" spans="4:80" s="1" customFormat="1" x14ac:dyDescent="0.35">
      <c r="D3686" s="18"/>
      <c r="J3686" s="18"/>
      <c r="O3686" s="36"/>
      <c r="T3686" s="36"/>
      <c r="Z3686" s="18"/>
      <c r="AF3686" s="18"/>
      <c r="AL3686" s="18"/>
      <c r="AR3686" s="18"/>
      <c r="AX3686" s="18"/>
      <c r="BD3686" s="18"/>
      <c r="BJ3686" s="18"/>
      <c r="BP3686" s="18"/>
      <c r="BV3686" s="18"/>
      <c r="CB3686" s="18"/>
    </row>
    <row r="3687" spans="4:80" s="1" customFormat="1" x14ac:dyDescent="0.35">
      <c r="D3687" s="18"/>
      <c r="J3687" s="18"/>
      <c r="O3687" s="36"/>
      <c r="T3687" s="36"/>
      <c r="Z3687" s="18"/>
      <c r="AF3687" s="18"/>
      <c r="AL3687" s="18"/>
      <c r="AR3687" s="18"/>
      <c r="AX3687" s="18"/>
      <c r="BD3687" s="18"/>
      <c r="BJ3687" s="18"/>
      <c r="BP3687" s="18"/>
      <c r="BV3687" s="18"/>
      <c r="CB3687" s="18"/>
    </row>
    <row r="3688" spans="4:80" s="1" customFormat="1" x14ac:dyDescent="0.35">
      <c r="D3688" s="18"/>
      <c r="J3688" s="18"/>
      <c r="O3688" s="36"/>
      <c r="T3688" s="36"/>
      <c r="Z3688" s="18"/>
      <c r="AF3688" s="18"/>
      <c r="AL3688" s="18"/>
      <c r="AR3688" s="18"/>
      <c r="AX3688" s="18"/>
      <c r="BD3688" s="18"/>
      <c r="BJ3688" s="18"/>
      <c r="BP3688" s="18"/>
      <c r="BV3688" s="18"/>
      <c r="CB3688" s="18"/>
    </row>
    <row r="3689" spans="4:80" s="1" customFormat="1" x14ac:dyDescent="0.35">
      <c r="D3689" s="18"/>
      <c r="J3689" s="18"/>
      <c r="O3689" s="36"/>
      <c r="T3689" s="36"/>
      <c r="Z3689" s="18"/>
      <c r="AF3689" s="18"/>
      <c r="AL3689" s="18"/>
      <c r="AR3689" s="18"/>
      <c r="AX3689" s="18"/>
      <c r="BD3689" s="18"/>
      <c r="BJ3689" s="18"/>
      <c r="BP3689" s="18"/>
      <c r="BV3689" s="18"/>
      <c r="CB3689" s="18"/>
    </row>
    <row r="3690" spans="4:80" s="1" customFormat="1" x14ac:dyDescent="0.35">
      <c r="D3690" s="18"/>
      <c r="J3690" s="18"/>
      <c r="O3690" s="36"/>
      <c r="T3690" s="36"/>
      <c r="Z3690" s="18"/>
      <c r="AF3690" s="18"/>
      <c r="AL3690" s="18"/>
      <c r="AR3690" s="18"/>
      <c r="AX3690" s="18"/>
      <c r="BD3690" s="18"/>
      <c r="BJ3690" s="18"/>
      <c r="BP3690" s="18"/>
      <c r="BV3690" s="18"/>
      <c r="CB3690" s="18"/>
    </row>
    <row r="3691" spans="4:80" s="1" customFormat="1" x14ac:dyDescent="0.35">
      <c r="D3691" s="18"/>
      <c r="J3691" s="18"/>
      <c r="O3691" s="36"/>
      <c r="T3691" s="36"/>
      <c r="Z3691" s="18"/>
      <c r="AF3691" s="18"/>
      <c r="AL3691" s="18"/>
      <c r="AR3691" s="18"/>
      <c r="AX3691" s="18"/>
      <c r="BD3691" s="18"/>
      <c r="BJ3691" s="18"/>
      <c r="BP3691" s="18"/>
      <c r="BV3691" s="18"/>
      <c r="CB3691" s="18"/>
    </row>
    <row r="3692" spans="4:80" s="1" customFormat="1" x14ac:dyDescent="0.35">
      <c r="D3692" s="18"/>
      <c r="J3692" s="18"/>
      <c r="O3692" s="36"/>
      <c r="T3692" s="36"/>
      <c r="Z3692" s="18"/>
      <c r="AF3692" s="18"/>
      <c r="AL3692" s="18"/>
      <c r="AR3692" s="18"/>
      <c r="AX3692" s="18"/>
      <c r="BD3692" s="18"/>
      <c r="BJ3692" s="18"/>
      <c r="BP3692" s="18"/>
      <c r="BV3692" s="18"/>
      <c r="CB3692" s="18"/>
    </row>
    <row r="3693" spans="4:80" s="1" customFormat="1" x14ac:dyDescent="0.35">
      <c r="D3693" s="18"/>
      <c r="J3693" s="18"/>
      <c r="O3693" s="36"/>
      <c r="T3693" s="36"/>
      <c r="Z3693" s="18"/>
      <c r="AF3693" s="18"/>
      <c r="AL3693" s="18"/>
      <c r="AR3693" s="18"/>
      <c r="AX3693" s="18"/>
      <c r="BD3693" s="18"/>
      <c r="BJ3693" s="18"/>
      <c r="BP3693" s="18"/>
      <c r="BV3693" s="18"/>
      <c r="CB3693" s="18"/>
    </row>
    <row r="3694" spans="4:80" s="1" customFormat="1" x14ac:dyDescent="0.35">
      <c r="D3694" s="18"/>
      <c r="J3694" s="18"/>
      <c r="O3694" s="36"/>
      <c r="T3694" s="36"/>
      <c r="Z3694" s="18"/>
      <c r="AF3694" s="18"/>
      <c r="AL3694" s="18"/>
      <c r="AR3694" s="18"/>
      <c r="AX3694" s="18"/>
      <c r="BD3694" s="18"/>
      <c r="BJ3694" s="18"/>
      <c r="BP3694" s="18"/>
      <c r="BV3694" s="18"/>
      <c r="CB3694" s="18"/>
    </row>
    <row r="3695" spans="4:80" s="1" customFormat="1" x14ac:dyDescent="0.35">
      <c r="D3695" s="18"/>
      <c r="J3695" s="18"/>
      <c r="O3695" s="36"/>
      <c r="T3695" s="36"/>
      <c r="Z3695" s="18"/>
      <c r="AF3695" s="18"/>
      <c r="AL3695" s="18"/>
      <c r="AR3695" s="18"/>
      <c r="AX3695" s="18"/>
      <c r="BD3695" s="18"/>
      <c r="BJ3695" s="18"/>
      <c r="BP3695" s="18"/>
      <c r="BV3695" s="18"/>
      <c r="CB3695" s="18"/>
    </row>
    <row r="3696" spans="4:80" s="1" customFormat="1" x14ac:dyDescent="0.35">
      <c r="D3696" s="18"/>
      <c r="J3696" s="18"/>
      <c r="O3696" s="36"/>
      <c r="T3696" s="36"/>
      <c r="Z3696" s="18"/>
      <c r="AF3696" s="18"/>
      <c r="AL3696" s="18"/>
      <c r="AR3696" s="18"/>
      <c r="AX3696" s="18"/>
      <c r="BD3696" s="18"/>
      <c r="BJ3696" s="18"/>
      <c r="BP3696" s="18"/>
      <c r="BV3696" s="18"/>
      <c r="CB3696" s="18"/>
    </row>
    <row r="3697" spans="4:80" s="1" customFormat="1" x14ac:dyDescent="0.35">
      <c r="D3697" s="18"/>
      <c r="J3697" s="18"/>
      <c r="O3697" s="36"/>
      <c r="T3697" s="36"/>
      <c r="Z3697" s="18"/>
      <c r="AF3697" s="18"/>
      <c r="AL3697" s="18"/>
      <c r="AR3697" s="18"/>
      <c r="AX3697" s="18"/>
      <c r="BD3697" s="18"/>
      <c r="BJ3697" s="18"/>
      <c r="BP3697" s="18"/>
      <c r="BV3697" s="18"/>
      <c r="CB3697" s="18"/>
    </row>
    <row r="3698" spans="4:80" s="1" customFormat="1" x14ac:dyDescent="0.35">
      <c r="D3698" s="18"/>
      <c r="J3698" s="18"/>
      <c r="O3698" s="36"/>
      <c r="T3698" s="36"/>
      <c r="Z3698" s="18"/>
      <c r="AF3698" s="18"/>
      <c r="AL3698" s="18"/>
      <c r="AR3698" s="18"/>
      <c r="AX3698" s="18"/>
      <c r="BD3698" s="18"/>
      <c r="BJ3698" s="18"/>
      <c r="BP3698" s="18"/>
      <c r="BV3698" s="18"/>
      <c r="CB3698" s="18"/>
    </row>
    <row r="3699" spans="4:80" s="1" customFormat="1" x14ac:dyDescent="0.35">
      <c r="D3699" s="18"/>
      <c r="J3699" s="18"/>
      <c r="O3699" s="36"/>
      <c r="T3699" s="36"/>
      <c r="Z3699" s="18"/>
      <c r="AF3699" s="18"/>
      <c r="AL3699" s="18"/>
      <c r="AR3699" s="18"/>
      <c r="AX3699" s="18"/>
      <c r="BD3699" s="18"/>
      <c r="BJ3699" s="18"/>
      <c r="BP3699" s="18"/>
      <c r="BV3699" s="18"/>
      <c r="CB3699" s="18"/>
    </row>
    <row r="3700" spans="4:80" s="1" customFormat="1" x14ac:dyDescent="0.35">
      <c r="D3700" s="18"/>
      <c r="J3700" s="18"/>
      <c r="O3700" s="36"/>
      <c r="T3700" s="36"/>
      <c r="Z3700" s="18"/>
      <c r="AF3700" s="18"/>
      <c r="AL3700" s="18"/>
      <c r="AR3700" s="18"/>
      <c r="AX3700" s="18"/>
      <c r="BD3700" s="18"/>
      <c r="BJ3700" s="18"/>
      <c r="BP3700" s="18"/>
      <c r="BV3700" s="18"/>
      <c r="CB3700" s="18"/>
    </row>
    <row r="3701" spans="4:80" s="1" customFormat="1" x14ac:dyDescent="0.35">
      <c r="D3701" s="18"/>
      <c r="J3701" s="18"/>
      <c r="O3701" s="36"/>
      <c r="T3701" s="36"/>
      <c r="Z3701" s="18"/>
      <c r="AF3701" s="18"/>
      <c r="AL3701" s="18"/>
      <c r="AR3701" s="18"/>
      <c r="AX3701" s="18"/>
      <c r="BD3701" s="18"/>
      <c r="BJ3701" s="18"/>
      <c r="BP3701" s="18"/>
      <c r="BV3701" s="18"/>
      <c r="CB3701" s="18"/>
    </row>
    <row r="3702" spans="4:80" s="1" customFormat="1" x14ac:dyDescent="0.35">
      <c r="D3702" s="18"/>
      <c r="J3702" s="18"/>
      <c r="O3702" s="36"/>
      <c r="T3702" s="36"/>
      <c r="Z3702" s="18"/>
      <c r="AF3702" s="18"/>
      <c r="AL3702" s="18"/>
      <c r="AR3702" s="18"/>
      <c r="AX3702" s="18"/>
      <c r="BD3702" s="18"/>
      <c r="BJ3702" s="18"/>
      <c r="BP3702" s="18"/>
      <c r="BV3702" s="18"/>
      <c r="CB3702" s="18"/>
    </row>
    <row r="3703" spans="4:80" s="1" customFormat="1" x14ac:dyDescent="0.35">
      <c r="D3703" s="18"/>
      <c r="J3703" s="18"/>
      <c r="O3703" s="36"/>
      <c r="T3703" s="36"/>
      <c r="Z3703" s="18"/>
      <c r="AF3703" s="18"/>
      <c r="AL3703" s="18"/>
      <c r="AR3703" s="18"/>
      <c r="AX3703" s="18"/>
      <c r="BD3703" s="18"/>
      <c r="BJ3703" s="18"/>
      <c r="BP3703" s="18"/>
      <c r="BV3703" s="18"/>
      <c r="CB3703" s="18"/>
    </row>
    <row r="3704" spans="4:80" s="1" customFormat="1" x14ac:dyDescent="0.35">
      <c r="D3704" s="18"/>
      <c r="J3704" s="18"/>
      <c r="O3704" s="36"/>
      <c r="T3704" s="36"/>
      <c r="Z3704" s="18"/>
      <c r="AF3704" s="18"/>
      <c r="AL3704" s="18"/>
      <c r="AR3704" s="18"/>
      <c r="AX3704" s="18"/>
      <c r="BD3704" s="18"/>
      <c r="BJ3704" s="18"/>
      <c r="BP3704" s="18"/>
      <c r="BV3704" s="18"/>
      <c r="CB3704" s="18"/>
    </row>
    <row r="3705" spans="4:80" s="1" customFormat="1" x14ac:dyDescent="0.35">
      <c r="D3705" s="18"/>
      <c r="J3705" s="18"/>
      <c r="O3705" s="36"/>
      <c r="T3705" s="36"/>
      <c r="Z3705" s="18"/>
      <c r="AF3705" s="18"/>
      <c r="AL3705" s="18"/>
      <c r="AR3705" s="18"/>
      <c r="AX3705" s="18"/>
      <c r="BD3705" s="18"/>
      <c r="BJ3705" s="18"/>
      <c r="BP3705" s="18"/>
      <c r="BV3705" s="18"/>
      <c r="CB3705" s="18"/>
    </row>
    <row r="3706" spans="4:80" s="1" customFormat="1" x14ac:dyDescent="0.35">
      <c r="D3706" s="18"/>
      <c r="J3706" s="18"/>
      <c r="O3706" s="36"/>
      <c r="T3706" s="36"/>
      <c r="Z3706" s="18"/>
      <c r="AF3706" s="18"/>
      <c r="AL3706" s="18"/>
      <c r="AR3706" s="18"/>
      <c r="AX3706" s="18"/>
      <c r="BD3706" s="18"/>
      <c r="BJ3706" s="18"/>
      <c r="BP3706" s="18"/>
      <c r="BV3706" s="18"/>
      <c r="CB3706" s="18"/>
    </row>
    <row r="3707" spans="4:80" s="1" customFormat="1" x14ac:dyDescent="0.35">
      <c r="D3707" s="18"/>
      <c r="J3707" s="18"/>
      <c r="O3707" s="36"/>
      <c r="T3707" s="36"/>
      <c r="Z3707" s="18"/>
      <c r="AF3707" s="18"/>
      <c r="AL3707" s="18"/>
      <c r="AR3707" s="18"/>
      <c r="AX3707" s="18"/>
      <c r="BD3707" s="18"/>
      <c r="BJ3707" s="18"/>
      <c r="BP3707" s="18"/>
      <c r="BV3707" s="18"/>
      <c r="CB3707" s="18"/>
    </row>
    <row r="3708" spans="4:80" s="1" customFormat="1" x14ac:dyDescent="0.35">
      <c r="D3708" s="18"/>
      <c r="J3708" s="18"/>
      <c r="O3708" s="36"/>
      <c r="T3708" s="36"/>
      <c r="Z3708" s="18"/>
      <c r="AF3708" s="18"/>
      <c r="AL3708" s="18"/>
      <c r="AR3708" s="18"/>
      <c r="AX3708" s="18"/>
      <c r="BD3708" s="18"/>
      <c r="BJ3708" s="18"/>
      <c r="BP3708" s="18"/>
      <c r="BV3708" s="18"/>
      <c r="CB3708" s="18"/>
    </row>
    <row r="3709" spans="4:80" s="1" customFormat="1" x14ac:dyDescent="0.35">
      <c r="D3709" s="18"/>
      <c r="J3709" s="18"/>
      <c r="O3709" s="36"/>
      <c r="T3709" s="36"/>
      <c r="Z3709" s="18"/>
      <c r="AF3709" s="18"/>
      <c r="AL3709" s="18"/>
      <c r="AR3709" s="18"/>
      <c r="AX3709" s="18"/>
      <c r="BD3709" s="18"/>
      <c r="BJ3709" s="18"/>
      <c r="BP3709" s="18"/>
      <c r="BV3709" s="18"/>
      <c r="CB3709" s="18"/>
    </row>
    <row r="3710" spans="4:80" s="1" customFormat="1" x14ac:dyDescent="0.35">
      <c r="D3710" s="18"/>
      <c r="J3710" s="18"/>
      <c r="O3710" s="36"/>
      <c r="T3710" s="36"/>
      <c r="Z3710" s="18"/>
      <c r="AF3710" s="18"/>
      <c r="AL3710" s="18"/>
      <c r="AR3710" s="18"/>
      <c r="AX3710" s="18"/>
      <c r="BD3710" s="18"/>
      <c r="BJ3710" s="18"/>
      <c r="BP3710" s="18"/>
      <c r="BV3710" s="18"/>
      <c r="CB3710" s="18"/>
    </row>
    <row r="3711" spans="4:80" s="1" customFormat="1" x14ac:dyDescent="0.35">
      <c r="D3711" s="18"/>
      <c r="J3711" s="18"/>
      <c r="O3711" s="36"/>
      <c r="T3711" s="36"/>
      <c r="Z3711" s="18"/>
      <c r="AF3711" s="18"/>
      <c r="AL3711" s="18"/>
      <c r="AR3711" s="18"/>
      <c r="AX3711" s="18"/>
      <c r="BD3711" s="18"/>
      <c r="BJ3711" s="18"/>
      <c r="BP3711" s="18"/>
      <c r="BV3711" s="18"/>
      <c r="CB3711" s="18"/>
    </row>
    <row r="3712" spans="4:80" s="1" customFormat="1" x14ac:dyDescent="0.35">
      <c r="D3712" s="18"/>
      <c r="J3712" s="18"/>
      <c r="O3712" s="36"/>
      <c r="T3712" s="36"/>
      <c r="Z3712" s="18"/>
      <c r="AF3712" s="18"/>
      <c r="AL3712" s="18"/>
      <c r="AR3712" s="18"/>
      <c r="AX3712" s="18"/>
      <c r="BD3712" s="18"/>
      <c r="BJ3712" s="18"/>
      <c r="BP3712" s="18"/>
      <c r="BV3712" s="18"/>
      <c r="CB3712" s="18"/>
    </row>
    <row r="3713" spans="4:80" s="1" customFormat="1" x14ac:dyDescent="0.35">
      <c r="D3713" s="18"/>
      <c r="J3713" s="18"/>
      <c r="O3713" s="36"/>
      <c r="T3713" s="36"/>
      <c r="Z3713" s="18"/>
      <c r="AF3713" s="18"/>
      <c r="AL3713" s="18"/>
      <c r="AR3713" s="18"/>
      <c r="AX3713" s="18"/>
      <c r="BD3713" s="18"/>
      <c r="BJ3713" s="18"/>
      <c r="BP3713" s="18"/>
      <c r="BV3713" s="18"/>
      <c r="CB3713" s="18"/>
    </row>
    <row r="3714" spans="4:80" s="1" customFormat="1" x14ac:dyDescent="0.35">
      <c r="D3714" s="18"/>
      <c r="J3714" s="18"/>
      <c r="O3714" s="36"/>
      <c r="T3714" s="36"/>
      <c r="Z3714" s="18"/>
      <c r="AF3714" s="18"/>
      <c r="AL3714" s="18"/>
      <c r="AR3714" s="18"/>
      <c r="AX3714" s="18"/>
      <c r="BD3714" s="18"/>
      <c r="BJ3714" s="18"/>
      <c r="BP3714" s="18"/>
      <c r="BV3714" s="18"/>
      <c r="CB3714" s="18"/>
    </row>
    <row r="3715" spans="4:80" s="1" customFormat="1" x14ac:dyDescent="0.35">
      <c r="D3715" s="18"/>
      <c r="J3715" s="18"/>
      <c r="O3715" s="36"/>
      <c r="T3715" s="36"/>
      <c r="Z3715" s="18"/>
      <c r="AF3715" s="18"/>
      <c r="AL3715" s="18"/>
      <c r="AR3715" s="18"/>
      <c r="AX3715" s="18"/>
      <c r="BD3715" s="18"/>
      <c r="BJ3715" s="18"/>
      <c r="BP3715" s="18"/>
      <c r="BV3715" s="18"/>
      <c r="CB3715" s="18"/>
    </row>
    <row r="3716" spans="4:80" s="1" customFormat="1" x14ac:dyDescent="0.35">
      <c r="D3716" s="18"/>
      <c r="J3716" s="18"/>
      <c r="O3716" s="36"/>
      <c r="T3716" s="36"/>
      <c r="Z3716" s="18"/>
      <c r="AF3716" s="18"/>
      <c r="AL3716" s="18"/>
      <c r="AR3716" s="18"/>
      <c r="AX3716" s="18"/>
      <c r="BD3716" s="18"/>
      <c r="BJ3716" s="18"/>
      <c r="BP3716" s="18"/>
      <c r="BV3716" s="18"/>
      <c r="CB3716" s="18"/>
    </row>
    <row r="3717" spans="4:80" s="1" customFormat="1" x14ac:dyDescent="0.35">
      <c r="D3717" s="18"/>
      <c r="J3717" s="18"/>
      <c r="O3717" s="36"/>
      <c r="T3717" s="36"/>
      <c r="Z3717" s="18"/>
      <c r="AF3717" s="18"/>
      <c r="AL3717" s="18"/>
      <c r="AR3717" s="18"/>
      <c r="AX3717" s="18"/>
      <c r="BD3717" s="18"/>
      <c r="BJ3717" s="18"/>
      <c r="BP3717" s="18"/>
      <c r="BV3717" s="18"/>
      <c r="CB3717" s="18"/>
    </row>
    <row r="3718" spans="4:80" s="1" customFormat="1" x14ac:dyDescent="0.35">
      <c r="D3718" s="18"/>
      <c r="J3718" s="18"/>
      <c r="O3718" s="36"/>
      <c r="T3718" s="36"/>
      <c r="Z3718" s="18"/>
      <c r="AF3718" s="18"/>
      <c r="AL3718" s="18"/>
      <c r="AR3718" s="18"/>
      <c r="AX3718" s="18"/>
      <c r="BD3718" s="18"/>
      <c r="BJ3718" s="18"/>
      <c r="BP3718" s="18"/>
      <c r="BV3718" s="18"/>
      <c r="CB3718" s="18"/>
    </row>
    <row r="3719" spans="4:80" s="1" customFormat="1" x14ac:dyDescent="0.35">
      <c r="D3719" s="18"/>
      <c r="J3719" s="18"/>
      <c r="O3719" s="36"/>
      <c r="T3719" s="36"/>
      <c r="Z3719" s="18"/>
      <c r="AF3719" s="18"/>
      <c r="AL3719" s="18"/>
      <c r="AR3719" s="18"/>
      <c r="AX3719" s="18"/>
      <c r="BD3719" s="18"/>
      <c r="BJ3719" s="18"/>
      <c r="BP3719" s="18"/>
      <c r="BV3719" s="18"/>
      <c r="CB3719" s="18"/>
    </row>
    <row r="3720" spans="4:80" s="1" customFormat="1" x14ac:dyDescent="0.35">
      <c r="D3720" s="18"/>
      <c r="J3720" s="18"/>
      <c r="O3720" s="36"/>
      <c r="T3720" s="36"/>
      <c r="Z3720" s="18"/>
      <c r="AF3720" s="18"/>
      <c r="AL3720" s="18"/>
      <c r="AR3720" s="18"/>
      <c r="AX3720" s="18"/>
      <c r="BD3720" s="18"/>
      <c r="BJ3720" s="18"/>
      <c r="BP3720" s="18"/>
      <c r="BV3720" s="18"/>
      <c r="CB3720" s="18"/>
    </row>
    <row r="3721" spans="4:80" s="1" customFormat="1" x14ac:dyDescent="0.35">
      <c r="D3721" s="18"/>
      <c r="J3721" s="18"/>
      <c r="O3721" s="36"/>
      <c r="T3721" s="36"/>
      <c r="Z3721" s="18"/>
      <c r="AF3721" s="18"/>
      <c r="AL3721" s="18"/>
      <c r="AR3721" s="18"/>
      <c r="AX3721" s="18"/>
      <c r="BD3721" s="18"/>
      <c r="BJ3721" s="18"/>
      <c r="BP3721" s="18"/>
      <c r="BV3721" s="18"/>
      <c r="CB3721" s="18"/>
    </row>
    <row r="3722" spans="4:80" s="1" customFormat="1" x14ac:dyDescent="0.35">
      <c r="D3722" s="18"/>
      <c r="J3722" s="18"/>
      <c r="O3722" s="36"/>
      <c r="T3722" s="36"/>
      <c r="Z3722" s="18"/>
      <c r="AF3722" s="18"/>
      <c r="AL3722" s="18"/>
      <c r="AR3722" s="18"/>
      <c r="AX3722" s="18"/>
      <c r="BD3722" s="18"/>
      <c r="BJ3722" s="18"/>
      <c r="BP3722" s="18"/>
      <c r="BV3722" s="18"/>
      <c r="CB3722" s="18"/>
    </row>
    <row r="3723" spans="4:80" s="1" customFormat="1" x14ac:dyDescent="0.35">
      <c r="D3723" s="18"/>
      <c r="J3723" s="18"/>
      <c r="O3723" s="36"/>
      <c r="T3723" s="36"/>
      <c r="Z3723" s="18"/>
      <c r="AF3723" s="18"/>
      <c r="AL3723" s="18"/>
      <c r="AR3723" s="18"/>
      <c r="AX3723" s="18"/>
      <c r="BD3723" s="18"/>
      <c r="BJ3723" s="18"/>
      <c r="BP3723" s="18"/>
      <c r="BV3723" s="18"/>
      <c r="CB3723" s="18"/>
    </row>
    <row r="3724" spans="4:80" s="1" customFormat="1" x14ac:dyDescent="0.35">
      <c r="D3724" s="18"/>
      <c r="J3724" s="18"/>
      <c r="O3724" s="36"/>
      <c r="T3724" s="36"/>
      <c r="Z3724" s="18"/>
      <c r="AF3724" s="18"/>
      <c r="AL3724" s="18"/>
      <c r="AR3724" s="18"/>
      <c r="AX3724" s="18"/>
      <c r="BD3724" s="18"/>
      <c r="BJ3724" s="18"/>
      <c r="BP3724" s="18"/>
      <c r="BV3724" s="18"/>
      <c r="CB3724" s="18"/>
    </row>
    <row r="3725" spans="4:80" s="1" customFormat="1" x14ac:dyDescent="0.35">
      <c r="D3725" s="18"/>
      <c r="J3725" s="18"/>
      <c r="O3725" s="36"/>
      <c r="T3725" s="36"/>
      <c r="Z3725" s="18"/>
      <c r="AF3725" s="18"/>
      <c r="AL3725" s="18"/>
      <c r="AR3725" s="18"/>
      <c r="AX3725" s="18"/>
      <c r="BD3725" s="18"/>
      <c r="BJ3725" s="18"/>
      <c r="BP3725" s="18"/>
      <c r="BV3725" s="18"/>
      <c r="CB3725" s="18"/>
    </row>
    <row r="3726" spans="4:80" s="1" customFormat="1" x14ac:dyDescent="0.35">
      <c r="D3726" s="18"/>
      <c r="J3726" s="18"/>
      <c r="O3726" s="36"/>
      <c r="T3726" s="36"/>
      <c r="Z3726" s="18"/>
      <c r="AF3726" s="18"/>
      <c r="AL3726" s="18"/>
      <c r="AR3726" s="18"/>
      <c r="AX3726" s="18"/>
      <c r="BD3726" s="18"/>
      <c r="BJ3726" s="18"/>
      <c r="BP3726" s="18"/>
      <c r="BV3726" s="18"/>
      <c r="CB3726" s="18"/>
    </row>
    <row r="3727" spans="4:80" s="1" customFormat="1" x14ac:dyDescent="0.35">
      <c r="D3727" s="18"/>
      <c r="J3727" s="18"/>
      <c r="O3727" s="36"/>
      <c r="T3727" s="36"/>
      <c r="Z3727" s="18"/>
      <c r="AF3727" s="18"/>
      <c r="AL3727" s="18"/>
      <c r="AR3727" s="18"/>
      <c r="AX3727" s="18"/>
      <c r="BD3727" s="18"/>
      <c r="BJ3727" s="18"/>
      <c r="BP3727" s="18"/>
      <c r="BV3727" s="18"/>
      <c r="CB3727" s="18"/>
    </row>
    <row r="3728" spans="4:80" s="1" customFormat="1" x14ac:dyDescent="0.35">
      <c r="D3728" s="18"/>
      <c r="J3728" s="18"/>
      <c r="O3728" s="36"/>
      <c r="T3728" s="36"/>
      <c r="Z3728" s="18"/>
      <c r="AF3728" s="18"/>
      <c r="AL3728" s="18"/>
      <c r="AR3728" s="18"/>
      <c r="AX3728" s="18"/>
      <c r="BD3728" s="18"/>
      <c r="BJ3728" s="18"/>
      <c r="BP3728" s="18"/>
      <c r="BV3728" s="18"/>
      <c r="CB3728" s="18"/>
    </row>
    <row r="3729" spans="4:80" s="1" customFormat="1" x14ac:dyDescent="0.35">
      <c r="D3729" s="18"/>
      <c r="J3729" s="18"/>
      <c r="O3729" s="36"/>
      <c r="T3729" s="36"/>
      <c r="Z3729" s="18"/>
      <c r="AF3729" s="18"/>
      <c r="AL3729" s="18"/>
      <c r="AR3729" s="18"/>
      <c r="AX3729" s="18"/>
      <c r="BD3729" s="18"/>
      <c r="BJ3729" s="18"/>
      <c r="BP3729" s="18"/>
      <c r="BV3729" s="18"/>
      <c r="CB3729" s="18"/>
    </row>
    <row r="3730" spans="4:80" s="1" customFormat="1" x14ac:dyDescent="0.35">
      <c r="D3730" s="18"/>
      <c r="J3730" s="18"/>
      <c r="O3730" s="36"/>
      <c r="T3730" s="36"/>
      <c r="Z3730" s="18"/>
      <c r="AF3730" s="18"/>
      <c r="AL3730" s="18"/>
      <c r="AR3730" s="18"/>
      <c r="AX3730" s="18"/>
      <c r="BD3730" s="18"/>
      <c r="BJ3730" s="18"/>
      <c r="BP3730" s="18"/>
      <c r="BV3730" s="18"/>
      <c r="CB3730" s="18"/>
    </row>
    <row r="3731" spans="4:80" s="1" customFormat="1" x14ac:dyDescent="0.35">
      <c r="D3731" s="18"/>
      <c r="J3731" s="18"/>
      <c r="O3731" s="36"/>
      <c r="T3731" s="36"/>
      <c r="Z3731" s="18"/>
      <c r="AF3731" s="18"/>
      <c r="AL3731" s="18"/>
      <c r="AR3731" s="18"/>
      <c r="AX3731" s="18"/>
      <c r="BD3731" s="18"/>
      <c r="BJ3731" s="18"/>
      <c r="BP3731" s="18"/>
      <c r="BV3731" s="18"/>
      <c r="CB3731" s="18"/>
    </row>
    <row r="3732" spans="4:80" s="1" customFormat="1" x14ac:dyDescent="0.35">
      <c r="D3732" s="18"/>
      <c r="J3732" s="18"/>
      <c r="O3732" s="36"/>
      <c r="T3732" s="36"/>
      <c r="Z3732" s="18"/>
      <c r="AF3732" s="18"/>
      <c r="AL3732" s="18"/>
      <c r="AR3732" s="18"/>
      <c r="AX3732" s="18"/>
      <c r="BD3732" s="18"/>
      <c r="BJ3732" s="18"/>
      <c r="BP3732" s="18"/>
      <c r="BV3732" s="18"/>
      <c r="CB3732" s="18"/>
    </row>
    <row r="3733" spans="4:80" s="1" customFormat="1" x14ac:dyDescent="0.35">
      <c r="D3733" s="18"/>
      <c r="J3733" s="18"/>
      <c r="O3733" s="36"/>
      <c r="T3733" s="36"/>
      <c r="Z3733" s="18"/>
      <c r="AF3733" s="18"/>
      <c r="AL3733" s="18"/>
      <c r="AR3733" s="18"/>
      <c r="AX3733" s="18"/>
      <c r="BD3733" s="18"/>
      <c r="BJ3733" s="18"/>
      <c r="BP3733" s="18"/>
      <c r="BV3733" s="18"/>
      <c r="CB3733" s="18"/>
    </row>
    <row r="3734" spans="4:80" s="1" customFormat="1" x14ac:dyDescent="0.35">
      <c r="D3734" s="18"/>
      <c r="J3734" s="18"/>
      <c r="O3734" s="36"/>
      <c r="T3734" s="36"/>
      <c r="Z3734" s="18"/>
      <c r="AF3734" s="18"/>
      <c r="AL3734" s="18"/>
      <c r="AR3734" s="18"/>
      <c r="AX3734" s="18"/>
      <c r="BD3734" s="18"/>
      <c r="BJ3734" s="18"/>
      <c r="BP3734" s="18"/>
      <c r="BV3734" s="18"/>
      <c r="CB3734" s="18"/>
    </row>
    <row r="3735" spans="4:80" s="1" customFormat="1" x14ac:dyDescent="0.35">
      <c r="D3735" s="18"/>
      <c r="J3735" s="18"/>
      <c r="O3735" s="36"/>
      <c r="T3735" s="36"/>
      <c r="Z3735" s="18"/>
      <c r="AF3735" s="18"/>
      <c r="AL3735" s="18"/>
      <c r="AR3735" s="18"/>
      <c r="AX3735" s="18"/>
      <c r="BD3735" s="18"/>
      <c r="BJ3735" s="18"/>
      <c r="BP3735" s="18"/>
      <c r="BV3735" s="18"/>
      <c r="CB3735" s="18"/>
    </row>
    <row r="3736" spans="4:80" s="1" customFormat="1" x14ac:dyDescent="0.35">
      <c r="D3736" s="18"/>
      <c r="J3736" s="18"/>
      <c r="O3736" s="36"/>
      <c r="T3736" s="36"/>
      <c r="Z3736" s="18"/>
      <c r="AF3736" s="18"/>
      <c r="AL3736" s="18"/>
      <c r="AR3736" s="18"/>
      <c r="AX3736" s="18"/>
      <c r="BD3736" s="18"/>
      <c r="BJ3736" s="18"/>
      <c r="BP3736" s="18"/>
      <c r="BV3736" s="18"/>
      <c r="CB3736" s="18"/>
    </row>
    <row r="3737" spans="4:80" s="1" customFormat="1" x14ac:dyDescent="0.35">
      <c r="D3737" s="18"/>
      <c r="J3737" s="18"/>
      <c r="O3737" s="36"/>
      <c r="T3737" s="36"/>
      <c r="Z3737" s="18"/>
      <c r="AF3737" s="18"/>
      <c r="AL3737" s="18"/>
      <c r="AR3737" s="18"/>
      <c r="AX3737" s="18"/>
      <c r="BD3737" s="18"/>
      <c r="BJ3737" s="18"/>
      <c r="BP3737" s="18"/>
      <c r="BV3737" s="18"/>
      <c r="CB3737" s="18"/>
    </row>
    <row r="3738" spans="4:80" s="1" customFormat="1" x14ac:dyDescent="0.35">
      <c r="D3738" s="18"/>
      <c r="J3738" s="18"/>
      <c r="O3738" s="36"/>
      <c r="T3738" s="36"/>
      <c r="Z3738" s="18"/>
      <c r="AF3738" s="18"/>
      <c r="AL3738" s="18"/>
      <c r="AR3738" s="18"/>
      <c r="AX3738" s="18"/>
      <c r="BD3738" s="18"/>
      <c r="BJ3738" s="18"/>
      <c r="BP3738" s="18"/>
      <c r="BV3738" s="18"/>
      <c r="CB3738" s="18"/>
    </row>
    <row r="3739" spans="4:80" s="1" customFormat="1" x14ac:dyDescent="0.35">
      <c r="D3739" s="18"/>
      <c r="J3739" s="18"/>
      <c r="O3739" s="36"/>
      <c r="T3739" s="36"/>
      <c r="Z3739" s="18"/>
      <c r="AF3739" s="18"/>
      <c r="AL3739" s="18"/>
      <c r="AR3739" s="18"/>
      <c r="AX3739" s="18"/>
      <c r="BD3739" s="18"/>
      <c r="BJ3739" s="18"/>
      <c r="BP3739" s="18"/>
      <c r="BV3739" s="18"/>
      <c r="CB3739" s="18"/>
    </row>
    <row r="3740" spans="4:80" s="1" customFormat="1" x14ac:dyDescent="0.35">
      <c r="D3740" s="18"/>
      <c r="J3740" s="18"/>
      <c r="O3740" s="36"/>
      <c r="T3740" s="36"/>
      <c r="Z3740" s="18"/>
      <c r="AF3740" s="18"/>
      <c r="AL3740" s="18"/>
      <c r="AR3740" s="18"/>
      <c r="AX3740" s="18"/>
      <c r="BD3740" s="18"/>
      <c r="BJ3740" s="18"/>
      <c r="BP3740" s="18"/>
      <c r="BV3740" s="18"/>
      <c r="CB3740" s="18"/>
    </row>
    <row r="3741" spans="4:80" s="1" customFormat="1" x14ac:dyDescent="0.35">
      <c r="D3741" s="18"/>
      <c r="J3741" s="18"/>
      <c r="O3741" s="36"/>
      <c r="T3741" s="36"/>
      <c r="Z3741" s="18"/>
      <c r="AF3741" s="18"/>
      <c r="AL3741" s="18"/>
      <c r="AR3741" s="18"/>
      <c r="AX3741" s="18"/>
      <c r="BD3741" s="18"/>
      <c r="BJ3741" s="18"/>
      <c r="BP3741" s="18"/>
      <c r="BV3741" s="18"/>
      <c r="CB3741" s="18"/>
    </row>
    <row r="3742" spans="4:80" s="1" customFormat="1" x14ac:dyDescent="0.35">
      <c r="D3742" s="18"/>
      <c r="J3742" s="18"/>
      <c r="O3742" s="36"/>
      <c r="T3742" s="36"/>
      <c r="Z3742" s="18"/>
      <c r="AF3742" s="18"/>
      <c r="AL3742" s="18"/>
      <c r="AR3742" s="18"/>
      <c r="AX3742" s="18"/>
      <c r="BD3742" s="18"/>
      <c r="BJ3742" s="18"/>
      <c r="BP3742" s="18"/>
      <c r="BV3742" s="18"/>
      <c r="CB3742" s="18"/>
    </row>
    <row r="3743" spans="4:80" s="1" customFormat="1" x14ac:dyDescent="0.35">
      <c r="D3743" s="18"/>
      <c r="J3743" s="18"/>
      <c r="O3743" s="36"/>
      <c r="T3743" s="36"/>
      <c r="Z3743" s="18"/>
      <c r="AF3743" s="18"/>
      <c r="AL3743" s="18"/>
      <c r="AR3743" s="18"/>
      <c r="AX3743" s="18"/>
      <c r="BD3743" s="18"/>
      <c r="BJ3743" s="18"/>
      <c r="BP3743" s="18"/>
      <c r="BV3743" s="18"/>
      <c r="CB3743" s="18"/>
    </row>
    <row r="3744" spans="4:80" s="1" customFormat="1" x14ac:dyDescent="0.35">
      <c r="D3744" s="18"/>
      <c r="J3744" s="18"/>
      <c r="O3744" s="36"/>
      <c r="T3744" s="36"/>
      <c r="Z3744" s="18"/>
      <c r="AF3744" s="18"/>
      <c r="AL3744" s="18"/>
      <c r="AR3744" s="18"/>
      <c r="AX3744" s="18"/>
      <c r="BD3744" s="18"/>
      <c r="BJ3744" s="18"/>
      <c r="BP3744" s="18"/>
      <c r="BV3744" s="18"/>
      <c r="CB3744" s="18"/>
    </row>
    <row r="3745" spans="4:80" s="1" customFormat="1" x14ac:dyDescent="0.35">
      <c r="D3745" s="18"/>
      <c r="J3745" s="18"/>
      <c r="O3745" s="36"/>
      <c r="T3745" s="36"/>
      <c r="Z3745" s="18"/>
      <c r="AF3745" s="18"/>
      <c r="AL3745" s="18"/>
      <c r="AR3745" s="18"/>
      <c r="AX3745" s="18"/>
      <c r="BD3745" s="18"/>
      <c r="BJ3745" s="18"/>
      <c r="BP3745" s="18"/>
      <c r="BV3745" s="18"/>
      <c r="CB3745" s="18"/>
    </row>
    <row r="3746" spans="4:80" s="1" customFormat="1" x14ac:dyDescent="0.35">
      <c r="D3746" s="18"/>
      <c r="J3746" s="18"/>
      <c r="O3746" s="36"/>
      <c r="T3746" s="36"/>
      <c r="Z3746" s="18"/>
      <c r="AF3746" s="18"/>
      <c r="AL3746" s="18"/>
      <c r="AR3746" s="18"/>
      <c r="AX3746" s="18"/>
      <c r="BD3746" s="18"/>
      <c r="BJ3746" s="18"/>
      <c r="BP3746" s="18"/>
      <c r="BV3746" s="18"/>
      <c r="CB3746" s="18"/>
    </row>
    <row r="3747" spans="4:80" s="1" customFormat="1" x14ac:dyDescent="0.35">
      <c r="D3747" s="18"/>
      <c r="J3747" s="18"/>
      <c r="O3747" s="36"/>
      <c r="T3747" s="36"/>
      <c r="Z3747" s="18"/>
      <c r="AF3747" s="18"/>
      <c r="AL3747" s="18"/>
      <c r="AR3747" s="18"/>
      <c r="AX3747" s="18"/>
      <c r="BD3747" s="18"/>
      <c r="BJ3747" s="18"/>
      <c r="BP3747" s="18"/>
      <c r="BV3747" s="18"/>
      <c r="CB3747" s="18"/>
    </row>
    <row r="3748" spans="4:80" s="1" customFormat="1" x14ac:dyDescent="0.35">
      <c r="D3748" s="18"/>
      <c r="J3748" s="18"/>
      <c r="O3748" s="36"/>
      <c r="T3748" s="36"/>
      <c r="Z3748" s="18"/>
      <c r="AF3748" s="18"/>
      <c r="AL3748" s="18"/>
      <c r="AR3748" s="18"/>
      <c r="AX3748" s="18"/>
      <c r="BD3748" s="18"/>
      <c r="BJ3748" s="18"/>
      <c r="BP3748" s="18"/>
      <c r="BV3748" s="18"/>
      <c r="CB3748" s="18"/>
    </row>
    <row r="3749" spans="4:80" s="1" customFormat="1" x14ac:dyDescent="0.35">
      <c r="D3749" s="18"/>
      <c r="J3749" s="18"/>
      <c r="O3749" s="36"/>
      <c r="T3749" s="36"/>
      <c r="Z3749" s="18"/>
      <c r="AF3749" s="18"/>
      <c r="AL3749" s="18"/>
      <c r="AR3749" s="18"/>
      <c r="AX3749" s="18"/>
      <c r="BD3749" s="18"/>
      <c r="BJ3749" s="18"/>
      <c r="BP3749" s="18"/>
      <c r="BV3749" s="18"/>
      <c r="CB3749" s="18"/>
    </row>
    <row r="3750" spans="4:80" s="1" customFormat="1" x14ac:dyDescent="0.35">
      <c r="D3750" s="18"/>
      <c r="J3750" s="18"/>
      <c r="O3750" s="36"/>
      <c r="T3750" s="36"/>
      <c r="Z3750" s="18"/>
      <c r="AF3750" s="18"/>
      <c r="AL3750" s="18"/>
      <c r="AR3750" s="18"/>
      <c r="AX3750" s="18"/>
      <c r="BD3750" s="18"/>
      <c r="BJ3750" s="18"/>
      <c r="BP3750" s="18"/>
      <c r="BV3750" s="18"/>
      <c r="CB3750" s="18"/>
    </row>
    <row r="3751" spans="4:80" s="1" customFormat="1" x14ac:dyDescent="0.35">
      <c r="D3751" s="18"/>
      <c r="J3751" s="18"/>
      <c r="O3751" s="36"/>
      <c r="T3751" s="36"/>
      <c r="Z3751" s="18"/>
      <c r="AF3751" s="18"/>
      <c r="AL3751" s="18"/>
      <c r="AR3751" s="18"/>
      <c r="AX3751" s="18"/>
      <c r="BD3751" s="18"/>
      <c r="BJ3751" s="18"/>
      <c r="BP3751" s="18"/>
      <c r="BV3751" s="18"/>
      <c r="CB3751" s="18"/>
    </row>
    <row r="3752" spans="4:80" s="1" customFormat="1" x14ac:dyDescent="0.35">
      <c r="D3752" s="18"/>
      <c r="J3752" s="18"/>
      <c r="O3752" s="36"/>
      <c r="T3752" s="36"/>
      <c r="Z3752" s="18"/>
      <c r="AF3752" s="18"/>
      <c r="AL3752" s="18"/>
      <c r="AR3752" s="18"/>
      <c r="AX3752" s="18"/>
      <c r="BD3752" s="18"/>
      <c r="BJ3752" s="18"/>
      <c r="BP3752" s="18"/>
      <c r="BV3752" s="18"/>
      <c r="CB3752" s="18"/>
    </row>
    <row r="3753" spans="4:80" s="1" customFormat="1" x14ac:dyDescent="0.35">
      <c r="D3753" s="18"/>
      <c r="J3753" s="18"/>
      <c r="O3753" s="36"/>
      <c r="T3753" s="36"/>
      <c r="Z3753" s="18"/>
      <c r="AF3753" s="18"/>
      <c r="AL3753" s="18"/>
      <c r="AR3753" s="18"/>
      <c r="AX3753" s="18"/>
      <c r="BD3753" s="18"/>
      <c r="BJ3753" s="18"/>
      <c r="BP3753" s="18"/>
      <c r="BV3753" s="18"/>
      <c r="CB3753" s="18"/>
    </row>
    <row r="3754" spans="4:80" s="1" customFormat="1" x14ac:dyDescent="0.35">
      <c r="D3754" s="18"/>
      <c r="J3754" s="18"/>
      <c r="O3754" s="36"/>
      <c r="T3754" s="36"/>
      <c r="Z3754" s="18"/>
      <c r="AF3754" s="18"/>
      <c r="AL3754" s="18"/>
      <c r="AR3754" s="18"/>
      <c r="AX3754" s="18"/>
      <c r="BD3754" s="18"/>
      <c r="BJ3754" s="18"/>
      <c r="BP3754" s="18"/>
      <c r="BV3754" s="18"/>
      <c r="CB3754" s="18"/>
    </row>
    <row r="3755" spans="4:80" s="1" customFormat="1" x14ac:dyDescent="0.35">
      <c r="D3755" s="18"/>
      <c r="J3755" s="18"/>
      <c r="O3755" s="36"/>
      <c r="T3755" s="36"/>
      <c r="Z3755" s="18"/>
      <c r="AF3755" s="18"/>
      <c r="AL3755" s="18"/>
      <c r="AR3755" s="18"/>
      <c r="AX3755" s="18"/>
      <c r="BD3755" s="18"/>
      <c r="BJ3755" s="18"/>
      <c r="BP3755" s="18"/>
      <c r="BV3755" s="18"/>
      <c r="CB3755" s="18"/>
    </row>
    <row r="3756" spans="4:80" s="1" customFormat="1" x14ac:dyDescent="0.35">
      <c r="D3756" s="18"/>
      <c r="J3756" s="18"/>
      <c r="O3756" s="36"/>
      <c r="T3756" s="36"/>
      <c r="Z3756" s="18"/>
      <c r="AF3756" s="18"/>
      <c r="AL3756" s="18"/>
      <c r="AR3756" s="18"/>
      <c r="AX3756" s="18"/>
      <c r="BD3756" s="18"/>
      <c r="BJ3756" s="18"/>
      <c r="BP3756" s="18"/>
      <c r="BV3756" s="18"/>
      <c r="CB3756" s="18"/>
    </row>
    <row r="3757" spans="4:80" s="1" customFormat="1" x14ac:dyDescent="0.35">
      <c r="D3757" s="18"/>
      <c r="J3757" s="18"/>
      <c r="O3757" s="36"/>
      <c r="T3757" s="36"/>
      <c r="Z3757" s="18"/>
      <c r="AF3757" s="18"/>
      <c r="AL3757" s="18"/>
      <c r="AR3757" s="18"/>
      <c r="AX3757" s="18"/>
      <c r="BD3757" s="18"/>
      <c r="BJ3757" s="18"/>
      <c r="BP3757" s="18"/>
      <c r="BV3757" s="18"/>
      <c r="CB3757" s="18"/>
    </row>
    <row r="3758" spans="4:80" s="1" customFormat="1" x14ac:dyDescent="0.35">
      <c r="D3758" s="18"/>
      <c r="J3758" s="18"/>
      <c r="O3758" s="36"/>
      <c r="T3758" s="36"/>
      <c r="Z3758" s="18"/>
      <c r="AF3758" s="18"/>
      <c r="AL3758" s="18"/>
      <c r="AR3758" s="18"/>
      <c r="AX3758" s="18"/>
      <c r="BD3758" s="18"/>
      <c r="BJ3758" s="18"/>
      <c r="BP3758" s="18"/>
      <c r="BV3758" s="18"/>
      <c r="CB3758" s="18"/>
    </row>
    <row r="3759" spans="4:80" s="1" customFormat="1" x14ac:dyDescent="0.35">
      <c r="D3759" s="18"/>
      <c r="J3759" s="18"/>
      <c r="O3759" s="36"/>
      <c r="T3759" s="36"/>
      <c r="Z3759" s="18"/>
      <c r="AF3759" s="18"/>
      <c r="AL3759" s="18"/>
      <c r="AR3759" s="18"/>
      <c r="AX3759" s="18"/>
      <c r="BD3759" s="18"/>
      <c r="BJ3759" s="18"/>
      <c r="BP3759" s="18"/>
      <c r="BV3759" s="18"/>
      <c r="CB3759" s="18"/>
    </row>
    <row r="3760" spans="4:80" s="1" customFormat="1" x14ac:dyDescent="0.35">
      <c r="D3760" s="18"/>
      <c r="J3760" s="18"/>
      <c r="O3760" s="36"/>
      <c r="T3760" s="36"/>
      <c r="Z3760" s="18"/>
      <c r="AF3760" s="18"/>
      <c r="AL3760" s="18"/>
      <c r="AR3760" s="18"/>
      <c r="AX3760" s="18"/>
      <c r="BD3760" s="18"/>
      <c r="BJ3760" s="18"/>
      <c r="BP3760" s="18"/>
      <c r="BV3760" s="18"/>
      <c r="CB3760" s="18"/>
    </row>
    <row r="3761" spans="4:80" s="1" customFormat="1" x14ac:dyDescent="0.35">
      <c r="D3761" s="18"/>
      <c r="J3761" s="18"/>
      <c r="O3761" s="36"/>
      <c r="T3761" s="36"/>
      <c r="Z3761" s="18"/>
      <c r="AF3761" s="18"/>
      <c r="AL3761" s="18"/>
      <c r="AR3761" s="18"/>
      <c r="AX3761" s="18"/>
      <c r="BD3761" s="18"/>
      <c r="BJ3761" s="18"/>
      <c r="BP3761" s="18"/>
      <c r="BV3761" s="18"/>
      <c r="CB3761" s="18"/>
    </row>
    <row r="3762" spans="4:80" s="1" customFormat="1" x14ac:dyDescent="0.35">
      <c r="D3762" s="18"/>
      <c r="J3762" s="18"/>
      <c r="O3762" s="36"/>
      <c r="T3762" s="36"/>
      <c r="Z3762" s="18"/>
      <c r="AF3762" s="18"/>
      <c r="AL3762" s="18"/>
      <c r="AR3762" s="18"/>
      <c r="AX3762" s="18"/>
      <c r="BD3762" s="18"/>
      <c r="BJ3762" s="18"/>
      <c r="BP3762" s="18"/>
      <c r="BV3762" s="18"/>
      <c r="CB3762" s="18"/>
    </row>
    <row r="3763" spans="4:80" s="1" customFormat="1" x14ac:dyDescent="0.35">
      <c r="D3763" s="18"/>
      <c r="J3763" s="18"/>
      <c r="O3763" s="36"/>
      <c r="T3763" s="36"/>
      <c r="Z3763" s="18"/>
      <c r="AF3763" s="18"/>
      <c r="AL3763" s="18"/>
      <c r="AR3763" s="18"/>
      <c r="AX3763" s="18"/>
      <c r="BD3763" s="18"/>
      <c r="BJ3763" s="18"/>
      <c r="BP3763" s="18"/>
      <c r="BV3763" s="18"/>
      <c r="CB3763" s="18"/>
    </row>
    <row r="3764" spans="4:80" s="1" customFormat="1" x14ac:dyDescent="0.35">
      <c r="D3764" s="18"/>
      <c r="J3764" s="18"/>
      <c r="O3764" s="36"/>
      <c r="T3764" s="36"/>
      <c r="Z3764" s="18"/>
      <c r="AF3764" s="18"/>
      <c r="AL3764" s="18"/>
      <c r="AR3764" s="18"/>
      <c r="AX3764" s="18"/>
      <c r="BD3764" s="18"/>
      <c r="BJ3764" s="18"/>
      <c r="BP3764" s="18"/>
      <c r="BV3764" s="18"/>
      <c r="CB3764" s="18"/>
    </row>
    <row r="3765" spans="4:80" s="1" customFormat="1" x14ac:dyDescent="0.35">
      <c r="D3765" s="18"/>
      <c r="J3765" s="18"/>
      <c r="O3765" s="36"/>
      <c r="T3765" s="36"/>
      <c r="Z3765" s="18"/>
      <c r="AF3765" s="18"/>
      <c r="AL3765" s="18"/>
      <c r="AR3765" s="18"/>
      <c r="AX3765" s="18"/>
      <c r="BD3765" s="18"/>
      <c r="BJ3765" s="18"/>
      <c r="BP3765" s="18"/>
      <c r="BV3765" s="18"/>
      <c r="CB3765" s="18"/>
    </row>
    <row r="3766" spans="4:80" s="1" customFormat="1" x14ac:dyDescent="0.35">
      <c r="D3766" s="18"/>
      <c r="J3766" s="18"/>
      <c r="O3766" s="36"/>
      <c r="T3766" s="36"/>
      <c r="Z3766" s="18"/>
      <c r="AF3766" s="18"/>
      <c r="AL3766" s="18"/>
      <c r="AR3766" s="18"/>
      <c r="AX3766" s="18"/>
      <c r="BD3766" s="18"/>
      <c r="BJ3766" s="18"/>
      <c r="BP3766" s="18"/>
      <c r="BV3766" s="18"/>
      <c r="CB3766" s="18"/>
    </row>
    <row r="3767" spans="4:80" s="1" customFormat="1" x14ac:dyDescent="0.35">
      <c r="D3767" s="18"/>
      <c r="J3767" s="18"/>
      <c r="O3767" s="36"/>
      <c r="T3767" s="36"/>
      <c r="Z3767" s="18"/>
      <c r="AF3767" s="18"/>
      <c r="AL3767" s="18"/>
      <c r="AR3767" s="18"/>
      <c r="AX3767" s="18"/>
      <c r="BD3767" s="18"/>
      <c r="BJ3767" s="18"/>
      <c r="BP3767" s="18"/>
      <c r="BV3767" s="18"/>
      <c r="CB3767" s="18"/>
    </row>
    <row r="3768" spans="4:80" s="1" customFormat="1" x14ac:dyDescent="0.35">
      <c r="D3768" s="18"/>
      <c r="J3768" s="18"/>
      <c r="O3768" s="36"/>
      <c r="T3768" s="36"/>
      <c r="Z3768" s="18"/>
      <c r="AF3768" s="18"/>
      <c r="AL3768" s="18"/>
      <c r="AR3768" s="18"/>
      <c r="AX3768" s="18"/>
      <c r="BD3768" s="18"/>
      <c r="BJ3768" s="18"/>
      <c r="BP3768" s="18"/>
      <c r="BV3768" s="18"/>
      <c r="CB3768" s="18"/>
    </row>
    <row r="3769" spans="4:80" s="1" customFormat="1" x14ac:dyDescent="0.35">
      <c r="D3769" s="18"/>
      <c r="J3769" s="18"/>
      <c r="O3769" s="36"/>
      <c r="T3769" s="36"/>
      <c r="Z3769" s="18"/>
      <c r="AF3769" s="18"/>
      <c r="AL3769" s="18"/>
      <c r="AR3769" s="18"/>
      <c r="AX3769" s="18"/>
      <c r="BD3769" s="18"/>
      <c r="BJ3769" s="18"/>
      <c r="BP3769" s="18"/>
      <c r="BV3769" s="18"/>
      <c r="CB3769" s="18"/>
    </row>
    <row r="3770" spans="4:80" s="1" customFormat="1" x14ac:dyDescent="0.35">
      <c r="D3770" s="18"/>
      <c r="J3770" s="18"/>
      <c r="O3770" s="36"/>
      <c r="T3770" s="36"/>
      <c r="Z3770" s="18"/>
      <c r="AF3770" s="18"/>
      <c r="AL3770" s="18"/>
      <c r="AR3770" s="18"/>
      <c r="AX3770" s="18"/>
      <c r="BD3770" s="18"/>
      <c r="BJ3770" s="18"/>
      <c r="BP3770" s="18"/>
      <c r="BV3770" s="18"/>
      <c r="CB3770" s="18"/>
    </row>
    <row r="3771" spans="4:80" s="1" customFormat="1" x14ac:dyDescent="0.35">
      <c r="D3771" s="18"/>
      <c r="J3771" s="18"/>
      <c r="O3771" s="36"/>
      <c r="T3771" s="36"/>
      <c r="Z3771" s="18"/>
      <c r="AF3771" s="18"/>
      <c r="AL3771" s="18"/>
      <c r="AR3771" s="18"/>
      <c r="AX3771" s="18"/>
      <c r="BD3771" s="18"/>
      <c r="BJ3771" s="18"/>
      <c r="BP3771" s="18"/>
      <c r="BV3771" s="18"/>
      <c r="CB3771" s="18"/>
    </row>
    <row r="3772" spans="4:80" s="1" customFormat="1" x14ac:dyDescent="0.35">
      <c r="D3772" s="18"/>
      <c r="J3772" s="18"/>
      <c r="O3772" s="36"/>
      <c r="T3772" s="36"/>
      <c r="Z3772" s="18"/>
      <c r="AF3772" s="18"/>
      <c r="AL3772" s="18"/>
      <c r="AR3772" s="18"/>
      <c r="AX3772" s="18"/>
      <c r="BD3772" s="18"/>
      <c r="BJ3772" s="18"/>
      <c r="BP3772" s="18"/>
      <c r="BV3772" s="18"/>
      <c r="CB3772" s="18"/>
    </row>
    <row r="3773" spans="4:80" s="1" customFormat="1" x14ac:dyDescent="0.35">
      <c r="D3773" s="18"/>
      <c r="J3773" s="18"/>
      <c r="O3773" s="36"/>
      <c r="T3773" s="36"/>
      <c r="Z3773" s="18"/>
      <c r="AF3773" s="18"/>
      <c r="AL3773" s="18"/>
      <c r="AR3773" s="18"/>
      <c r="AX3773" s="18"/>
      <c r="BD3773" s="18"/>
      <c r="BJ3773" s="18"/>
      <c r="BP3773" s="18"/>
      <c r="BV3773" s="18"/>
      <c r="CB3773" s="18"/>
    </row>
    <row r="3774" spans="4:80" s="1" customFormat="1" x14ac:dyDescent="0.35">
      <c r="D3774" s="18"/>
      <c r="J3774" s="18"/>
      <c r="O3774" s="36"/>
      <c r="T3774" s="36"/>
      <c r="Z3774" s="18"/>
      <c r="AF3774" s="18"/>
      <c r="AL3774" s="18"/>
      <c r="AR3774" s="18"/>
      <c r="AX3774" s="18"/>
      <c r="BD3774" s="18"/>
      <c r="BJ3774" s="18"/>
      <c r="BP3774" s="18"/>
      <c r="BV3774" s="18"/>
      <c r="CB3774" s="18"/>
    </row>
    <row r="3775" spans="4:80" s="1" customFormat="1" x14ac:dyDescent="0.35">
      <c r="D3775" s="18"/>
      <c r="J3775" s="18"/>
      <c r="O3775" s="36"/>
      <c r="T3775" s="36"/>
      <c r="Z3775" s="18"/>
      <c r="AF3775" s="18"/>
      <c r="AL3775" s="18"/>
      <c r="AR3775" s="18"/>
      <c r="AX3775" s="18"/>
      <c r="BD3775" s="18"/>
      <c r="BJ3775" s="18"/>
      <c r="BP3775" s="18"/>
      <c r="BV3775" s="18"/>
      <c r="CB3775" s="18"/>
    </row>
    <row r="3776" spans="4:80" s="1" customFormat="1" x14ac:dyDescent="0.35">
      <c r="D3776" s="18"/>
      <c r="J3776" s="18"/>
      <c r="O3776" s="36"/>
      <c r="T3776" s="36"/>
      <c r="Z3776" s="18"/>
      <c r="AF3776" s="18"/>
      <c r="AL3776" s="18"/>
      <c r="AR3776" s="18"/>
      <c r="AX3776" s="18"/>
      <c r="BD3776" s="18"/>
      <c r="BJ3776" s="18"/>
      <c r="BP3776" s="18"/>
      <c r="BV3776" s="18"/>
      <c r="CB3776" s="18"/>
    </row>
    <row r="3777" spans="4:80" s="1" customFormat="1" x14ac:dyDescent="0.35">
      <c r="D3777" s="18"/>
      <c r="J3777" s="18"/>
      <c r="O3777" s="36"/>
      <c r="T3777" s="36"/>
      <c r="Z3777" s="18"/>
      <c r="AF3777" s="18"/>
      <c r="AL3777" s="18"/>
      <c r="AR3777" s="18"/>
      <c r="AX3777" s="18"/>
      <c r="BD3777" s="18"/>
      <c r="BJ3777" s="18"/>
      <c r="BP3777" s="18"/>
      <c r="BV3777" s="18"/>
      <c r="CB3777" s="18"/>
    </row>
    <row r="3778" spans="4:80" s="1" customFormat="1" x14ac:dyDescent="0.35">
      <c r="D3778" s="18"/>
      <c r="J3778" s="18"/>
      <c r="O3778" s="36"/>
      <c r="T3778" s="36"/>
      <c r="Z3778" s="18"/>
      <c r="AF3778" s="18"/>
      <c r="AL3778" s="18"/>
      <c r="AR3778" s="18"/>
      <c r="AX3778" s="18"/>
      <c r="BD3778" s="18"/>
      <c r="BJ3778" s="18"/>
      <c r="BP3778" s="18"/>
      <c r="BV3778" s="18"/>
      <c r="CB3778" s="18"/>
    </row>
    <row r="3779" spans="4:80" s="1" customFormat="1" x14ac:dyDescent="0.35">
      <c r="D3779" s="18"/>
      <c r="J3779" s="18"/>
      <c r="O3779" s="36"/>
      <c r="T3779" s="36"/>
      <c r="Z3779" s="18"/>
      <c r="AF3779" s="18"/>
      <c r="AL3779" s="18"/>
      <c r="AR3779" s="18"/>
      <c r="AX3779" s="18"/>
      <c r="BD3779" s="18"/>
      <c r="BJ3779" s="18"/>
      <c r="BP3779" s="18"/>
      <c r="BV3779" s="18"/>
      <c r="CB3779" s="18"/>
    </row>
    <row r="3780" spans="4:80" s="1" customFormat="1" x14ac:dyDescent="0.35">
      <c r="D3780" s="18"/>
      <c r="J3780" s="18"/>
      <c r="O3780" s="36"/>
      <c r="T3780" s="36"/>
      <c r="Z3780" s="18"/>
      <c r="AF3780" s="18"/>
      <c r="AL3780" s="18"/>
      <c r="AR3780" s="18"/>
      <c r="AX3780" s="18"/>
      <c r="BD3780" s="18"/>
      <c r="BJ3780" s="18"/>
      <c r="BP3780" s="18"/>
      <c r="BV3780" s="18"/>
      <c r="CB3780" s="18"/>
    </row>
    <row r="3781" spans="4:80" s="1" customFormat="1" x14ac:dyDescent="0.35">
      <c r="D3781" s="18"/>
      <c r="J3781" s="18"/>
      <c r="O3781" s="36"/>
      <c r="T3781" s="36"/>
      <c r="Z3781" s="18"/>
      <c r="AF3781" s="18"/>
      <c r="AL3781" s="18"/>
      <c r="AR3781" s="18"/>
      <c r="AX3781" s="18"/>
      <c r="BD3781" s="18"/>
      <c r="BJ3781" s="18"/>
      <c r="BP3781" s="18"/>
      <c r="BV3781" s="18"/>
      <c r="CB3781" s="18"/>
    </row>
    <row r="3782" spans="4:80" s="1" customFormat="1" x14ac:dyDescent="0.35">
      <c r="D3782" s="18"/>
      <c r="J3782" s="18"/>
      <c r="O3782" s="36"/>
      <c r="T3782" s="36"/>
      <c r="Z3782" s="18"/>
      <c r="AF3782" s="18"/>
      <c r="AL3782" s="18"/>
      <c r="AR3782" s="18"/>
      <c r="AX3782" s="18"/>
      <c r="BD3782" s="18"/>
      <c r="BJ3782" s="18"/>
      <c r="BP3782" s="18"/>
      <c r="BV3782" s="18"/>
      <c r="CB3782" s="18"/>
    </row>
    <row r="3783" spans="4:80" s="1" customFormat="1" x14ac:dyDescent="0.35">
      <c r="D3783" s="18"/>
      <c r="J3783" s="18"/>
      <c r="O3783" s="36"/>
      <c r="T3783" s="36"/>
      <c r="Z3783" s="18"/>
      <c r="AF3783" s="18"/>
      <c r="AL3783" s="18"/>
      <c r="AR3783" s="18"/>
      <c r="AX3783" s="18"/>
      <c r="BD3783" s="18"/>
      <c r="BJ3783" s="18"/>
      <c r="BP3783" s="18"/>
      <c r="BV3783" s="18"/>
      <c r="CB3783" s="18"/>
    </row>
    <row r="3784" spans="4:80" s="1" customFormat="1" x14ac:dyDescent="0.35">
      <c r="D3784" s="18"/>
      <c r="J3784" s="18"/>
      <c r="O3784" s="36"/>
      <c r="T3784" s="36"/>
      <c r="Z3784" s="18"/>
      <c r="AF3784" s="18"/>
      <c r="AL3784" s="18"/>
      <c r="AR3784" s="18"/>
      <c r="AX3784" s="18"/>
      <c r="BD3784" s="18"/>
      <c r="BJ3784" s="18"/>
      <c r="BP3784" s="18"/>
      <c r="BV3784" s="18"/>
      <c r="CB3784" s="18"/>
    </row>
    <row r="3785" spans="4:80" s="1" customFormat="1" x14ac:dyDescent="0.35">
      <c r="D3785" s="18"/>
      <c r="J3785" s="18"/>
      <c r="O3785" s="36"/>
      <c r="T3785" s="36"/>
      <c r="Z3785" s="18"/>
      <c r="AF3785" s="18"/>
      <c r="AL3785" s="18"/>
      <c r="AR3785" s="18"/>
      <c r="AX3785" s="18"/>
      <c r="BD3785" s="18"/>
      <c r="BJ3785" s="18"/>
      <c r="BP3785" s="18"/>
      <c r="BV3785" s="18"/>
      <c r="CB3785" s="18"/>
    </row>
    <row r="3786" spans="4:80" s="1" customFormat="1" x14ac:dyDescent="0.35">
      <c r="D3786" s="18"/>
      <c r="J3786" s="18"/>
      <c r="O3786" s="36"/>
      <c r="T3786" s="36"/>
      <c r="Z3786" s="18"/>
      <c r="AF3786" s="18"/>
      <c r="AL3786" s="18"/>
      <c r="AR3786" s="18"/>
      <c r="AX3786" s="18"/>
      <c r="BD3786" s="18"/>
      <c r="BJ3786" s="18"/>
      <c r="BP3786" s="18"/>
      <c r="BV3786" s="18"/>
      <c r="CB3786" s="18"/>
    </row>
    <row r="3787" spans="4:80" s="1" customFormat="1" x14ac:dyDescent="0.35">
      <c r="D3787" s="18"/>
      <c r="J3787" s="18"/>
      <c r="O3787" s="36"/>
      <c r="T3787" s="36"/>
      <c r="Z3787" s="18"/>
      <c r="AF3787" s="18"/>
      <c r="AL3787" s="18"/>
      <c r="AR3787" s="18"/>
      <c r="AX3787" s="18"/>
      <c r="BD3787" s="18"/>
      <c r="BJ3787" s="18"/>
      <c r="BP3787" s="18"/>
      <c r="BV3787" s="18"/>
      <c r="CB3787" s="18"/>
    </row>
    <row r="3788" spans="4:80" s="1" customFormat="1" x14ac:dyDescent="0.35">
      <c r="D3788" s="18"/>
      <c r="J3788" s="18"/>
      <c r="O3788" s="36"/>
      <c r="T3788" s="36"/>
      <c r="Z3788" s="18"/>
      <c r="AF3788" s="18"/>
      <c r="AL3788" s="18"/>
      <c r="AR3788" s="18"/>
      <c r="AX3788" s="18"/>
      <c r="BD3788" s="18"/>
      <c r="BJ3788" s="18"/>
      <c r="BP3788" s="18"/>
      <c r="BV3788" s="18"/>
      <c r="CB3788" s="18"/>
    </row>
    <row r="3789" spans="4:80" s="1" customFormat="1" x14ac:dyDescent="0.35">
      <c r="D3789" s="18"/>
      <c r="J3789" s="18"/>
      <c r="O3789" s="36"/>
      <c r="T3789" s="36"/>
      <c r="Z3789" s="18"/>
      <c r="AF3789" s="18"/>
      <c r="AL3789" s="18"/>
      <c r="AR3789" s="18"/>
      <c r="AX3789" s="18"/>
      <c r="BD3789" s="18"/>
      <c r="BJ3789" s="18"/>
      <c r="BP3789" s="18"/>
      <c r="BV3789" s="18"/>
      <c r="CB3789" s="18"/>
    </row>
    <row r="3790" spans="4:80" s="1" customFormat="1" x14ac:dyDescent="0.35">
      <c r="D3790" s="18"/>
      <c r="J3790" s="18"/>
      <c r="O3790" s="36"/>
      <c r="T3790" s="36"/>
      <c r="Z3790" s="18"/>
      <c r="AF3790" s="18"/>
      <c r="AL3790" s="18"/>
      <c r="AR3790" s="18"/>
      <c r="AX3790" s="18"/>
      <c r="BD3790" s="18"/>
      <c r="BJ3790" s="18"/>
      <c r="BP3790" s="18"/>
      <c r="BV3790" s="18"/>
      <c r="CB3790" s="18"/>
    </row>
    <row r="3791" spans="4:80" s="1" customFormat="1" x14ac:dyDescent="0.35">
      <c r="D3791" s="18"/>
      <c r="J3791" s="18"/>
      <c r="O3791" s="36"/>
      <c r="T3791" s="36"/>
      <c r="Z3791" s="18"/>
      <c r="AF3791" s="18"/>
      <c r="AL3791" s="18"/>
      <c r="AR3791" s="18"/>
      <c r="AX3791" s="18"/>
      <c r="BD3791" s="18"/>
      <c r="BJ3791" s="18"/>
      <c r="BP3791" s="18"/>
      <c r="BV3791" s="18"/>
      <c r="CB3791" s="18"/>
    </row>
    <row r="3792" spans="4:80" s="1" customFormat="1" x14ac:dyDescent="0.35">
      <c r="D3792" s="18"/>
      <c r="J3792" s="18"/>
      <c r="O3792" s="36"/>
      <c r="T3792" s="36"/>
      <c r="Z3792" s="18"/>
      <c r="AF3792" s="18"/>
      <c r="AL3792" s="18"/>
      <c r="AR3792" s="18"/>
      <c r="AX3792" s="18"/>
      <c r="BD3792" s="18"/>
      <c r="BJ3792" s="18"/>
      <c r="BP3792" s="18"/>
      <c r="BV3792" s="18"/>
      <c r="CB3792" s="18"/>
    </row>
    <row r="3793" spans="4:80" s="1" customFormat="1" x14ac:dyDescent="0.35">
      <c r="D3793" s="18"/>
      <c r="J3793" s="18"/>
      <c r="O3793" s="36"/>
      <c r="T3793" s="36"/>
      <c r="Z3793" s="18"/>
      <c r="AF3793" s="18"/>
      <c r="AL3793" s="18"/>
      <c r="AR3793" s="18"/>
      <c r="AX3793" s="18"/>
      <c r="BD3793" s="18"/>
      <c r="BJ3793" s="18"/>
      <c r="BP3793" s="18"/>
      <c r="BV3793" s="18"/>
      <c r="CB3793" s="18"/>
    </row>
    <row r="3794" spans="4:80" s="1" customFormat="1" x14ac:dyDescent="0.35">
      <c r="D3794" s="18"/>
      <c r="J3794" s="18"/>
      <c r="O3794" s="36"/>
      <c r="T3794" s="36"/>
      <c r="Z3794" s="18"/>
      <c r="AF3794" s="18"/>
      <c r="AL3794" s="18"/>
      <c r="AR3794" s="18"/>
      <c r="AX3794" s="18"/>
      <c r="BD3794" s="18"/>
      <c r="BJ3794" s="18"/>
      <c r="BP3794" s="18"/>
      <c r="BV3794" s="18"/>
      <c r="CB3794" s="18"/>
    </row>
    <row r="3795" spans="4:80" s="1" customFormat="1" x14ac:dyDescent="0.35">
      <c r="D3795" s="18"/>
      <c r="J3795" s="18"/>
      <c r="O3795" s="36"/>
      <c r="T3795" s="36"/>
      <c r="Z3795" s="18"/>
      <c r="AF3795" s="18"/>
      <c r="AL3795" s="18"/>
      <c r="AR3795" s="18"/>
      <c r="AX3795" s="18"/>
      <c r="BD3795" s="18"/>
      <c r="BJ3795" s="18"/>
      <c r="BP3795" s="18"/>
      <c r="BV3795" s="18"/>
      <c r="CB3795" s="18"/>
    </row>
    <row r="3796" spans="4:80" s="1" customFormat="1" x14ac:dyDescent="0.35">
      <c r="D3796" s="18"/>
      <c r="J3796" s="18"/>
      <c r="O3796" s="36"/>
      <c r="T3796" s="36"/>
      <c r="Z3796" s="18"/>
      <c r="AF3796" s="18"/>
      <c r="AL3796" s="18"/>
      <c r="AR3796" s="18"/>
      <c r="AX3796" s="18"/>
      <c r="BD3796" s="18"/>
      <c r="BJ3796" s="18"/>
      <c r="BP3796" s="18"/>
      <c r="BV3796" s="18"/>
      <c r="CB3796" s="18"/>
    </row>
    <row r="3797" spans="4:80" s="1" customFormat="1" x14ac:dyDescent="0.35">
      <c r="D3797" s="18"/>
      <c r="J3797" s="18"/>
      <c r="O3797" s="36"/>
      <c r="T3797" s="36"/>
      <c r="Z3797" s="18"/>
      <c r="AF3797" s="18"/>
      <c r="AL3797" s="18"/>
      <c r="AR3797" s="18"/>
      <c r="AX3797" s="18"/>
      <c r="BD3797" s="18"/>
      <c r="BJ3797" s="18"/>
      <c r="BP3797" s="18"/>
      <c r="BV3797" s="18"/>
      <c r="CB3797" s="18"/>
    </row>
    <row r="3798" spans="4:80" s="1" customFormat="1" x14ac:dyDescent="0.35">
      <c r="D3798" s="18"/>
      <c r="J3798" s="18"/>
      <c r="O3798" s="36"/>
      <c r="T3798" s="36"/>
      <c r="Z3798" s="18"/>
      <c r="AF3798" s="18"/>
      <c r="AL3798" s="18"/>
      <c r="AR3798" s="18"/>
      <c r="AX3798" s="18"/>
      <c r="BD3798" s="18"/>
      <c r="BJ3798" s="18"/>
      <c r="BP3798" s="18"/>
      <c r="BV3798" s="18"/>
      <c r="CB3798" s="18"/>
    </row>
    <row r="3799" spans="4:80" s="1" customFormat="1" x14ac:dyDescent="0.35">
      <c r="D3799" s="18"/>
      <c r="J3799" s="18"/>
      <c r="O3799" s="36"/>
      <c r="T3799" s="36"/>
      <c r="Z3799" s="18"/>
      <c r="AF3799" s="18"/>
      <c r="AL3799" s="18"/>
      <c r="AR3799" s="18"/>
      <c r="AX3799" s="18"/>
      <c r="BD3799" s="18"/>
      <c r="BJ3799" s="18"/>
      <c r="BP3799" s="18"/>
      <c r="BV3799" s="18"/>
      <c r="CB3799" s="18"/>
    </row>
    <row r="3800" spans="4:80" s="1" customFormat="1" x14ac:dyDescent="0.35">
      <c r="D3800" s="18"/>
      <c r="J3800" s="18"/>
      <c r="O3800" s="36"/>
      <c r="T3800" s="36"/>
      <c r="Z3800" s="18"/>
      <c r="AF3800" s="18"/>
      <c r="AL3800" s="18"/>
      <c r="AR3800" s="18"/>
      <c r="AX3800" s="18"/>
      <c r="BD3800" s="18"/>
      <c r="BJ3800" s="18"/>
      <c r="BP3800" s="18"/>
      <c r="BV3800" s="18"/>
      <c r="CB3800" s="18"/>
    </row>
    <row r="3801" spans="4:80" s="1" customFormat="1" x14ac:dyDescent="0.35">
      <c r="D3801" s="18"/>
      <c r="J3801" s="18"/>
      <c r="O3801" s="36"/>
      <c r="T3801" s="36"/>
      <c r="Z3801" s="18"/>
      <c r="AF3801" s="18"/>
      <c r="AL3801" s="18"/>
      <c r="AR3801" s="18"/>
      <c r="AX3801" s="18"/>
      <c r="BD3801" s="18"/>
      <c r="BJ3801" s="18"/>
      <c r="BP3801" s="18"/>
      <c r="BV3801" s="18"/>
      <c r="CB3801" s="18"/>
    </row>
    <row r="3802" spans="4:80" s="1" customFormat="1" x14ac:dyDescent="0.35">
      <c r="D3802" s="18"/>
      <c r="J3802" s="18"/>
      <c r="O3802" s="36"/>
      <c r="T3802" s="36"/>
      <c r="Z3802" s="18"/>
      <c r="AF3802" s="18"/>
      <c r="AL3802" s="18"/>
      <c r="AR3802" s="18"/>
      <c r="AX3802" s="18"/>
      <c r="BD3802" s="18"/>
      <c r="BJ3802" s="18"/>
      <c r="BP3802" s="18"/>
      <c r="BV3802" s="18"/>
      <c r="CB3802" s="18"/>
    </row>
    <row r="3803" spans="4:80" s="1" customFormat="1" x14ac:dyDescent="0.35">
      <c r="D3803" s="18"/>
      <c r="J3803" s="18"/>
      <c r="O3803" s="36"/>
      <c r="T3803" s="36"/>
      <c r="Z3803" s="18"/>
      <c r="AF3803" s="18"/>
      <c r="AL3803" s="18"/>
      <c r="AR3803" s="18"/>
      <c r="AX3803" s="18"/>
      <c r="BD3803" s="18"/>
      <c r="BJ3803" s="18"/>
      <c r="BP3803" s="18"/>
      <c r="BV3803" s="18"/>
      <c r="CB3803" s="18"/>
    </row>
    <row r="3804" spans="4:80" s="1" customFormat="1" x14ac:dyDescent="0.35">
      <c r="D3804" s="18"/>
      <c r="J3804" s="18"/>
      <c r="O3804" s="36"/>
      <c r="T3804" s="36"/>
      <c r="Z3804" s="18"/>
      <c r="AF3804" s="18"/>
      <c r="AL3804" s="18"/>
      <c r="AR3804" s="18"/>
      <c r="AX3804" s="18"/>
      <c r="BD3804" s="18"/>
      <c r="BJ3804" s="18"/>
      <c r="BP3804" s="18"/>
      <c r="BV3804" s="18"/>
      <c r="CB3804" s="18"/>
    </row>
    <row r="3805" spans="4:80" s="1" customFormat="1" x14ac:dyDescent="0.35">
      <c r="D3805" s="18"/>
      <c r="J3805" s="18"/>
      <c r="O3805" s="36"/>
      <c r="T3805" s="36"/>
      <c r="Z3805" s="18"/>
      <c r="AF3805" s="18"/>
      <c r="AL3805" s="18"/>
      <c r="AR3805" s="18"/>
      <c r="AX3805" s="18"/>
      <c r="BD3805" s="18"/>
      <c r="BJ3805" s="18"/>
      <c r="BP3805" s="18"/>
      <c r="BV3805" s="18"/>
      <c r="CB3805" s="18"/>
    </row>
    <row r="3806" spans="4:80" s="1" customFormat="1" x14ac:dyDescent="0.35">
      <c r="D3806" s="18"/>
      <c r="J3806" s="18"/>
      <c r="O3806" s="36"/>
      <c r="T3806" s="36"/>
      <c r="Z3806" s="18"/>
      <c r="AF3806" s="18"/>
      <c r="AL3806" s="18"/>
      <c r="AR3806" s="18"/>
      <c r="AX3806" s="18"/>
      <c r="BD3806" s="18"/>
      <c r="BJ3806" s="18"/>
      <c r="BP3806" s="18"/>
      <c r="BV3806" s="18"/>
      <c r="CB3806" s="18"/>
    </row>
    <row r="3807" spans="4:80" s="1" customFormat="1" x14ac:dyDescent="0.35">
      <c r="D3807" s="18"/>
      <c r="J3807" s="18"/>
      <c r="O3807" s="36"/>
      <c r="T3807" s="36"/>
      <c r="Z3807" s="18"/>
      <c r="AF3807" s="18"/>
      <c r="AL3807" s="18"/>
      <c r="AR3807" s="18"/>
      <c r="AX3807" s="18"/>
      <c r="BD3807" s="18"/>
      <c r="BJ3807" s="18"/>
      <c r="BP3807" s="18"/>
      <c r="BV3807" s="18"/>
      <c r="CB3807" s="18"/>
    </row>
    <row r="3808" spans="4:80" s="1" customFormat="1" x14ac:dyDescent="0.35">
      <c r="D3808" s="18"/>
      <c r="J3808" s="18"/>
      <c r="O3808" s="36"/>
      <c r="T3808" s="36"/>
      <c r="Z3808" s="18"/>
      <c r="AF3808" s="18"/>
      <c r="AL3808" s="18"/>
      <c r="AR3808" s="18"/>
      <c r="AX3808" s="18"/>
      <c r="BD3808" s="18"/>
      <c r="BJ3808" s="18"/>
      <c r="BP3808" s="18"/>
      <c r="BV3808" s="18"/>
      <c r="CB3808" s="18"/>
    </row>
    <row r="3809" spans="4:80" s="1" customFormat="1" x14ac:dyDescent="0.35">
      <c r="D3809" s="18"/>
      <c r="J3809" s="18"/>
      <c r="O3809" s="36"/>
      <c r="T3809" s="36"/>
      <c r="Z3809" s="18"/>
      <c r="AF3809" s="18"/>
      <c r="AL3809" s="18"/>
      <c r="AR3809" s="18"/>
      <c r="AX3809" s="18"/>
      <c r="BD3809" s="18"/>
      <c r="BJ3809" s="18"/>
      <c r="BP3809" s="18"/>
      <c r="BV3809" s="18"/>
      <c r="CB3809" s="18"/>
    </row>
    <row r="3810" spans="4:80" s="1" customFormat="1" x14ac:dyDescent="0.35">
      <c r="D3810" s="18"/>
      <c r="J3810" s="18"/>
      <c r="O3810" s="36"/>
      <c r="T3810" s="36"/>
      <c r="Z3810" s="18"/>
      <c r="AF3810" s="18"/>
      <c r="AL3810" s="18"/>
      <c r="AR3810" s="18"/>
      <c r="AX3810" s="18"/>
      <c r="BD3810" s="18"/>
      <c r="BJ3810" s="18"/>
      <c r="BP3810" s="18"/>
      <c r="BV3810" s="18"/>
      <c r="CB3810" s="18"/>
    </row>
    <row r="3811" spans="4:80" s="1" customFormat="1" x14ac:dyDescent="0.35">
      <c r="D3811" s="18"/>
      <c r="J3811" s="18"/>
      <c r="O3811" s="36"/>
      <c r="T3811" s="36"/>
      <c r="Z3811" s="18"/>
      <c r="AF3811" s="18"/>
      <c r="AL3811" s="18"/>
      <c r="AR3811" s="18"/>
      <c r="AX3811" s="18"/>
      <c r="BD3811" s="18"/>
      <c r="BJ3811" s="18"/>
      <c r="BP3811" s="18"/>
      <c r="BV3811" s="18"/>
      <c r="CB3811" s="18"/>
    </row>
    <row r="3812" spans="4:80" s="1" customFormat="1" x14ac:dyDescent="0.35">
      <c r="D3812" s="18"/>
      <c r="J3812" s="18"/>
      <c r="O3812" s="36"/>
      <c r="T3812" s="36"/>
      <c r="Z3812" s="18"/>
      <c r="AF3812" s="18"/>
      <c r="AL3812" s="18"/>
      <c r="AR3812" s="18"/>
      <c r="AX3812" s="18"/>
      <c r="BD3812" s="18"/>
      <c r="BJ3812" s="18"/>
      <c r="BP3812" s="18"/>
      <c r="BV3812" s="18"/>
      <c r="CB3812" s="18"/>
    </row>
    <row r="3813" spans="4:80" s="1" customFormat="1" x14ac:dyDescent="0.35">
      <c r="D3813" s="18"/>
      <c r="J3813" s="18"/>
      <c r="O3813" s="36"/>
      <c r="T3813" s="36"/>
      <c r="Z3813" s="18"/>
      <c r="AF3813" s="18"/>
      <c r="AL3813" s="18"/>
      <c r="AR3813" s="18"/>
      <c r="AX3813" s="18"/>
      <c r="BD3813" s="18"/>
      <c r="BJ3813" s="18"/>
      <c r="BP3813" s="18"/>
      <c r="BV3813" s="18"/>
      <c r="CB3813" s="18"/>
    </row>
    <row r="3814" spans="4:80" s="1" customFormat="1" x14ac:dyDescent="0.35">
      <c r="D3814" s="18"/>
      <c r="J3814" s="18"/>
      <c r="O3814" s="36"/>
      <c r="T3814" s="36"/>
      <c r="Z3814" s="18"/>
      <c r="AF3814" s="18"/>
      <c r="AL3814" s="18"/>
      <c r="AR3814" s="18"/>
      <c r="AX3814" s="18"/>
      <c r="BD3814" s="18"/>
      <c r="BJ3814" s="18"/>
      <c r="BP3814" s="18"/>
      <c r="BV3814" s="18"/>
      <c r="CB3814" s="18"/>
    </row>
    <row r="3815" spans="4:80" s="1" customFormat="1" x14ac:dyDescent="0.35">
      <c r="D3815" s="18"/>
      <c r="J3815" s="18"/>
      <c r="O3815" s="36"/>
      <c r="T3815" s="36"/>
      <c r="Z3815" s="18"/>
      <c r="AF3815" s="18"/>
      <c r="AL3815" s="18"/>
      <c r="AR3815" s="18"/>
      <c r="AX3815" s="18"/>
      <c r="BD3815" s="18"/>
      <c r="BJ3815" s="18"/>
      <c r="BP3815" s="18"/>
      <c r="BV3815" s="18"/>
      <c r="CB3815" s="18"/>
    </row>
    <row r="3816" spans="4:80" s="1" customFormat="1" x14ac:dyDescent="0.35">
      <c r="D3816" s="18"/>
      <c r="J3816" s="18"/>
      <c r="O3816" s="36"/>
      <c r="T3816" s="36"/>
      <c r="Z3816" s="18"/>
      <c r="AF3816" s="18"/>
      <c r="AL3816" s="18"/>
      <c r="AR3816" s="18"/>
      <c r="AX3816" s="18"/>
      <c r="BD3816" s="18"/>
      <c r="BJ3816" s="18"/>
      <c r="BP3816" s="18"/>
      <c r="BV3816" s="18"/>
      <c r="CB3816" s="18"/>
    </row>
    <row r="3817" spans="4:80" s="1" customFormat="1" x14ac:dyDescent="0.35">
      <c r="D3817" s="18"/>
      <c r="J3817" s="18"/>
      <c r="O3817" s="36"/>
      <c r="T3817" s="36"/>
      <c r="Z3817" s="18"/>
      <c r="AF3817" s="18"/>
      <c r="AL3817" s="18"/>
      <c r="AR3817" s="18"/>
      <c r="AX3817" s="18"/>
      <c r="BD3817" s="18"/>
      <c r="BJ3817" s="18"/>
      <c r="BP3817" s="18"/>
      <c r="BV3817" s="18"/>
      <c r="CB3817" s="18"/>
    </row>
    <row r="3818" spans="4:80" s="1" customFormat="1" x14ac:dyDescent="0.35">
      <c r="D3818" s="18"/>
      <c r="J3818" s="18"/>
      <c r="O3818" s="36"/>
      <c r="T3818" s="36"/>
      <c r="Z3818" s="18"/>
      <c r="AF3818" s="18"/>
      <c r="AL3818" s="18"/>
      <c r="AR3818" s="18"/>
      <c r="AX3818" s="18"/>
      <c r="BD3818" s="18"/>
      <c r="BJ3818" s="18"/>
      <c r="BP3818" s="18"/>
      <c r="BV3818" s="18"/>
      <c r="CB3818" s="18"/>
    </row>
    <row r="3819" spans="4:80" s="1" customFormat="1" x14ac:dyDescent="0.35">
      <c r="D3819" s="18"/>
      <c r="J3819" s="18"/>
      <c r="O3819" s="36"/>
      <c r="T3819" s="36"/>
      <c r="Z3819" s="18"/>
      <c r="AF3819" s="18"/>
      <c r="AL3819" s="18"/>
      <c r="AR3819" s="18"/>
      <c r="AX3819" s="18"/>
      <c r="BD3819" s="18"/>
      <c r="BJ3819" s="18"/>
      <c r="BP3819" s="18"/>
      <c r="BV3819" s="18"/>
      <c r="CB3819" s="18"/>
    </row>
    <row r="3820" spans="4:80" s="1" customFormat="1" x14ac:dyDescent="0.35">
      <c r="D3820" s="18"/>
      <c r="J3820" s="18"/>
      <c r="O3820" s="36"/>
      <c r="T3820" s="36"/>
      <c r="Z3820" s="18"/>
      <c r="AF3820" s="18"/>
      <c r="AL3820" s="18"/>
      <c r="AR3820" s="18"/>
      <c r="AX3820" s="18"/>
      <c r="BD3820" s="18"/>
      <c r="BJ3820" s="18"/>
      <c r="BP3820" s="18"/>
      <c r="BV3820" s="18"/>
      <c r="CB3820" s="18"/>
    </row>
    <row r="3821" spans="4:80" s="1" customFormat="1" x14ac:dyDescent="0.35">
      <c r="D3821" s="18"/>
      <c r="J3821" s="18"/>
      <c r="O3821" s="36"/>
      <c r="T3821" s="36"/>
      <c r="Z3821" s="18"/>
      <c r="AF3821" s="18"/>
      <c r="AL3821" s="18"/>
      <c r="AR3821" s="18"/>
      <c r="AX3821" s="18"/>
      <c r="BD3821" s="18"/>
      <c r="BJ3821" s="18"/>
      <c r="BP3821" s="18"/>
      <c r="BV3821" s="18"/>
      <c r="CB3821" s="18"/>
    </row>
    <row r="3822" spans="4:80" s="1" customFormat="1" x14ac:dyDescent="0.35">
      <c r="D3822" s="18"/>
      <c r="J3822" s="18"/>
      <c r="O3822" s="36"/>
      <c r="T3822" s="36"/>
      <c r="Z3822" s="18"/>
      <c r="AF3822" s="18"/>
      <c r="AL3822" s="18"/>
      <c r="AR3822" s="18"/>
      <c r="AX3822" s="18"/>
      <c r="BD3822" s="18"/>
      <c r="BJ3822" s="18"/>
      <c r="BP3822" s="18"/>
      <c r="BV3822" s="18"/>
      <c r="CB3822" s="18"/>
    </row>
    <row r="3823" spans="4:80" s="1" customFormat="1" x14ac:dyDescent="0.35">
      <c r="D3823" s="18"/>
      <c r="J3823" s="18"/>
      <c r="O3823" s="36"/>
      <c r="T3823" s="36"/>
      <c r="Z3823" s="18"/>
      <c r="AF3823" s="18"/>
      <c r="AL3823" s="18"/>
      <c r="AR3823" s="18"/>
      <c r="AX3823" s="18"/>
      <c r="BD3823" s="18"/>
      <c r="BJ3823" s="18"/>
      <c r="BP3823" s="18"/>
      <c r="BV3823" s="18"/>
      <c r="CB3823" s="18"/>
    </row>
    <row r="3824" spans="4:80" s="1" customFormat="1" x14ac:dyDescent="0.35">
      <c r="D3824" s="18"/>
      <c r="J3824" s="18"/>
      <c r="O3824" s="36"/>
      <c r="T3824" s="36"/>
      <c r="Z3824" s="18"/>
      <c r="AF3824" s="18"/>
      <c r="AL3824" s="18"/>
      <c r="AR3824" s="18"/>
      <c r="AX3824" s="18"/>
      <c r="BD3824" s="18"/>
      <c r="BJ3824" s="18"/>
      <c r="BP3824" s="18"/>
      <c r="BV3824" s="18"/>
      <c r="CB3824" s="18"/>
    </row>
    <row r="3825" spans="4:80" s="1" customFormat="1" x14ac:dyDescent="0.35">
      <c r="D3825" s="18"/>
      <c r="J3825" s="18"/>
      <c r="O3825" s="36"/>
      <c r="T3825" s="36"/>
      <c r="Z3825" s="18"/>
      <c r="AF3825" s="18"/>
      <c r="AL3825" s="18"/>
      <c r="AR3825" s="18"/>
      <c r="AX3825" s="18"/>
      <c r="BD3825" s="18"/>
      <c r="BJ3825" s="18"/>
      <c r="BP3825" s="18"/>
      <c r="BV3825" s="18"/>
      <c r="CB3825" s="18"/>
    </row>
    <row r="3826" spans="4:80" s="1" customFormat="1" x14ac:dyDescent="0.35">
      <c r="D3826" s="18"/>
      <c r="J3826" s="18"/>
      <c r="O3826" s="36"/>
      <c r="T3826" s="36"/>
      <c r="Z3826" s="18"/>
      <c r="AF3826" s="18"/>
      <c r="AL3826" s="18"/>
      <c r="AR3826" s="18"/>
      <c r="AX3826" s="18"/>
      <c r="BD3826" s="18"/>
      <c r="BJ3826" s="18"/>
      <c r="BP3826" s="18"/>
      <c r="BV3826" s="18"/>
      <c r="CB3826" s="18"/>
    </row>
    <row r="3827" spans="4:80" s="1" customFormat="1" x14ac:dyDescent="0.35">
      <c r="D3827" s="18"/>
      <c r="J3827" s="18"/>
      <c r="O3827" s="36"/>
      <c r="T3827" s="36"/>
      <c r="Z3827" s="18"/>
      <c r="AF3827" s="18"/>
      <c r="AL3827" s="18"/>
      <c r="AR3827" s="18"/>
      <c r="AX3827" s="18"/>
      <c r="BD3827" s="18"/>
      <c r="BJ3827" s="18"/>
      <c r="BP3827" s="18"/>
      <c r="BV3827" s="18"/>
      <c r="CB3827" s="18"/>
    </row>
    <row r="3828" spans="4:80" s="1" customFormat="1" x14ac:dyDescent="0.35">
      <c r="D3828" s="18"/>
      <c r="J3828" s="18"/>
      <c r="O3828" s="36"/>
      <c r="T3828" s="36"/>
      <c r="Z3828" s="18"/>
      <c r="AF3828" s="18"/>
      <c r="AL3828" s="18"/>
      <c r="AR3828" s="18"/>
      <c r="AX3828" s="18"/>
      <c r="BD3828" s="18"/>
      <c r="BJ3828" s="18"/>
      <c r="BP3828" s="18"/>
      <c r="BV3828" s="18"/>
      <c r="CB3828" s="18"/>
    </row>
    <row r="3829" spans="4:80" s="1" customFormat="1" x14ac:dyDescent="0.35">
      <c r="D3829" s="18"/>
      <c r="J3829" s="18"/>
      <c r="O3829" s="36"/>
      <c r="T3829" s="36"/>
      <c r="Z3829" s="18"/>
      <c r="AF3829" s="18"/>
      <c r="AL3829" s="18"/>
      <c r="AR3829" s="18"/>
      <c r="AX3829" s="18"/>
      <c r="BD3829" s="18"/>
      <c r="BJ3829" s="18"/>
      <c r="BP3829" s="18"/>
      <c r="BV3829" s="18"/>
      <c r="CB3829" s="18"/>
    </row>
    <row r="3830" spans="4:80" s="1" customFormat="1" x14ac:dyDescent="0.35">
      <c r="D3830" s="18"/>
      <c r="J3830" s="18"/>
      <c r="O3830" s="36"/>
      <c r="T3830" s="36"/>
      <c r="Z3830" s="18"/>
      <c r="AF3830" s="18"/>
      <c r="AL3830" s="18"/>
      <c r="AR3830" s="18"/>
      <c r="AX3830" s="18"/>
      <c r="BD3830" s="18"/>
      <c r="BJ3830" s="18"/>
      <c r="BP3830" s="18"/>
      <c r="BV3830" s="18"/>
      <c r="CB3830" s="18"/>
    </row>
    <row r="3831" spans="4:80" s="1" customFormat="1" x14ac:dyDescent="0.35">
      <c r="D3831" s="18"/>
      <c r="J3831" s="18"/>
      <c r="O3831" s="36"/>
      <c r="T3831" s="36"/>
      <c r="Z3831" s="18"/>
      <c r="AF3831" s="18"/>
      <c r="AL3831" s="18"/>
      <c r="AR3831" s="18"/>
      <c r="AX3831" s="18"/>
      <c r="BD3831" s="18"/>
      <c r="BJ3831" s="18"/>
      <c r="BP3831" s="18"/>
      <c r="BV3831" s="18"/>
      <c r="CB3831" s="18"/>
    </row>
    <row r="3832" spans="4:80" s="1" customFormat="1" x14ac:dyDescent="0.35">
      <c r="D3832" s="18"/>
      <c r="J3832" s="18"/>
      <c r="O3832" s="36"/>
      <c r="T3832" s="36"/>
      <c r="Z3832" s="18"/>
      <c r="AF3832" s="18"/>
      <c r="AL3832" s="18"/>
      <c r="AR3832" s="18"/>
      <c r="AX3832" s="18"/>
      <c r="BD3832" s="18"/>
      <c r="BJ3832" s="18"/>
      <c r="BP3832" s="18"/>
      <c r="BV3832" s="18"/>
      <c r="CB3832" s="18"/>
    </row>
    <row r="3833" spans="4:80" s="1" customFormat="1" x14ac:dyDescent="0.35">
      <c r="D3833" s="18"/>
      <c r="J3833" s="18"/>
      <c r="O3833" s="36"/>
      <c r="T3833" s="36"/>
      <c r="Z3833" s="18"/>
      <c r="AF3833" s="18"/>
      <c r="AL3833" s="18"/>
      <c r="AR3833" s="18"/>
      <c r="AX3833" s="18"/>
      <c r="BD3833" s="18"/>
      <c r="BJ3833" s="18"/>
      <c r="BP3833" s="18"/>
      <c r="BV3833" s="18"/>
      <c r="CB3833" s="18"/>
    </row>
    <row r="3834" spans="4:80" s="1" customFormat="1" x14ac:dyDescent="0.35">
      <c r="D3834" s="18"/>
      <c r="J3834" s="18"/>
      <c r="O3834" s="36"/>
      <c r="T3834" s="36"/>
      <c r="Z3834" s="18"/>
      <c r="AF3834" s="18"/>
      <c r="AL3834" s="18"/>
      <c r="AR3834" s="18"/>
      <c r="AX3834" s="18"/>
      <c r="BD3834" s="18"/>
      <c r="BJ3834" s="18"/>
      <c r="BP3834" s="18"/>
      <c r="BV3834" s="18"/>
      <c r="CB3834" s="18"/>
    </row>
    <row r="3835" spans="4:80" s="1" customFormat="1" x14ac:dyDescent="0.35">
      <c r="D3835" s="18"/>
      <c r="J3835" s="18"/>
      <c r="O3835" s="36"/>
      <c r="T3835" s="36"/>
      <c r="Z3835" s="18"/>
      <c r="AF3835" s="18"/>
      <c r="AL3835" s="18"/>
      <c r="AR3835" s="18"/>
      <c r="AX3835" s="18"/>
      <c r="BD3835" s="18"/>
      <c r="BJ3835" s="18"/>
      <c r="BP3835" s="18"/>
      <c r="BV3835" s="18"/>
      <c r="CB3835" s="18"/>
    </row>
    <row r="3836" spans="4:80" s="1" customFormat="1" x14ac:dyDescent="0.35">
      <c r="D3836" s="18"/>
      <c r="J3836" s="18"/>
      <c r="O3836" s="36"/>
      <c r="T3836" s="36"/>
      <c r="Z3836" s="18"/>
      <c r="AF3836" s="18"/>
      <c r="AL3836" s="18"/>
      <c r="AR3836" s="18"/>
      <c r="AX3836" s="18"/>
      <c r="BD3836" s="18"/>
      <c r="BJ3836" s="18"/>
      <c r="BP3836" s="18"/>
      <c r="BV3836" s="18"/>
      <c r="CB3836" s="18"/>
    </row>
    <row r="3837" spans="4:80" s="1" customFormat="1" x14ac:dyDescent="0.35">
      <c r="D3837" s="18"/>
      <c r="J3837" s="18"/>
      <c r="O3837" s="36"/>
      <c r="T3837" s="36"/>
      <c r="Z3837" s="18"/>
      <c r="AF3837" s="18"/>
      <c r="AL3837" s="18"/>
      <c r="AR3837" s="18"/>
      <c r="AX3837" s="18"/>
      <c r="BD3837" s="18"/>
      <c r="BJ3837" s="18"/>
      <c r="BP3837" s="18"/>
      <c r="BV3837" s="18"/>
      <c r="CB3837" s="18"/>
    </row>
    <row r="3838" spans="4:80" s="1" customFormat="1" x14ac:dyDescent="0.35">
      <c r="D3838" s="18"/>
      <c r="J3838" s="18"/>
      <c r="O3838" s="36"/>
      <c r="T3838" s="36"/>
      <c r="Z3838" s="18"/>
      <c r="AF3838" s="18"/>
      <c r="AL3838" s="18"/>
      <c r="AR3838" s="18"/>
      <c r="AX3838" s="18"/>
      <c r="BD3838" s="18"/>
      <c r="BJ3838" s="18"/>
      <c r="BP3838" s="18"/>
      <c r="BV3838" s="18"/>
      <c r="CB3838" s="18"/>
    </row>
    <row r="3839" spans="4:80" s="1" customFormat="1" x14ac:dyDescent="0.35">
      <c r="D3839" s="18"/>
      <c r="J3839" s="18"/>
      <c r="O3839" s="36"/>
      <c r="T3839" s="36"/>
      <c r="Z3839" s="18"/>
      <c r="AF3839" s="18"/>
      <c r="AL3839" s="18"/>
      <c r="AR3839" s="18"/>
      <c r="AX3839" s="18"/>
      <c r="BD3839" s="18"/>
      <c r="BJ3839" s="18"/>
      <c r="BP3839" s="18"/>
      <c r="BV3839" s="18"/>
      <c r="CB3839" s="18"/>
    </row>
    <row r="3840" spans="4:80" s="1" customFormat="1" x14ac:dyDescent="0.35">
      <c r="D3840" s="18"/>
      <c r="J3840" s="18"/>
      <c r="O3840" s="36"/>
      <c r="T3840" s="36"/>
      <c r="Z3840" s="18"/>
      <c r="AF3840" s="18"/>
      <c r="AL3840" s="18"/>
      <c r="AR3840" s="18"/>
      <c r="AX3840" s="18"/>
      <c r="BD3840" s="18"/>
      <c r="BJ3840" s="18"/>
      <c r="BP3840" s="18"/>
      <c r="BV3840" s="18"/>
      <c r="CB3840" s="18"/>
    </row>
    <row r="3841" spans="4:80" s="1" customFormat="1" x14ac:dyDescent="0.35">
      <c r="D3841" s="18"/>
      <c r="J3841" s="18"/>
      <c r="O3841" s="36"/>
      <c r="T3841" s="36"/>
      <c r="Z3841" s="18"/>
      <c r="AF3841" s="18"/>
      <c r="AL3841" s="18"/>
      <c r="AR3841" s="18"/>
      <c r="AX3841" s="18"/>
      <c r="BD3841" s="18"/>
      <c r="BJ3841" s="18"/>
      <c r="BP3841" s="18"/>
      <c r="BV3841" s="18"/>
      <c r="CB3841" s="18"/>
    </row>
    <row r="3842" spans="4:80" s="1" customFormat="1" x14ac:dyDescent="0.35">
      <c r="D3842" s="18"/>
      <c r="J3842" s="18"/>
      <c r="O3842" s="36"/>
      <c r="T3842" s="36"/>
      <c r="Z3842" s="18"/>
      <c r="AF3842" s="18"/>
      <c r="AL3842" s="18"/>
      <c r="AR3842" s="18"/>
      <c r="AX3842" s="18"/>
      <c r="BD3842" s="18"/>
      <c r="BJ3842" s="18"/>
      <c r="BP3842" s="18"/>
      <c r="BV3842" s="18"/>
      <c r="CB3842" s="18"/>
    </row>
    <row r="3843" spans="4:80" s="1" customFormat="1" x14ac:dyDescent="0.35">
      <c r="D3843" s="18"/>
      <c r="J3843" s="18"/>
      <c r="O3843" s="36"/>
      <c r="T3843" s="36"/>
      <c r="Z3843" s="18"/>
      <c r="AF3843" s="18"/>
      <c r="AL3843" s="18"/>
      <c r="AR3843" s="18"/>
      <c r="AX3843" s="18"/>
      <c r="BD3843" s="18"/>
      <c r="BJ3843" s="18"/>
      <c r="BP3843" s="18"/>
      <c r="BV3843" s="18"/>
      <c r="CB3843" s="18"/>
    </row>
    <row r="3844" spans="4:80" s="1" customFormat="1" x14ac:dyDescent="0.35">
      <c r="D3844" s="18"/>
      <c r="J3844" s="18"/>
      <c r="O3844" s="36"/>
      <c r="T3844" s="36"/>
      <c r="Z3844" s="18"/>
      <c r="AF3844" s="18"/>
      <c r="AL3844" s="18"/>
      <c r="AR3844" s="18"/>
      <c r="AX3844" s="18"/>
      <c r="BD3844" s="18"/>
      <c r="BJ3844" s="18"/>
      <c r="BP3844" s="18"/>
      <c r="BV3844" s="18"/>
      <c r="CB3844" s="18"/>
    </row>
    <row r="3845" spans="4:80" s="1" customFormat="1" x14ac:dyDescent="0.35">
      <c r="D3845" s="18"/>
      <c r="J3845" s="18"/>
      <c r="O3845" s="36"/>
      <c r="T3845" s="36"/>
      <c r="Z3845" s="18"/>
      <c r="AF3845" s="18"/>
      <c r="AL3845" s="18"/>
      <c r="AR3845" s="18"/>
      <c r="AX3845" s="18"/>
      <c r="BD3845" s="18"/>
      <c r="BJ3845" s="18"/>
      <c r="BP3845" s="18"/>
      <c r="BV3845" s="18"/>
      <c r="CB3845" s="18"/>
    </row>
    <row r="3846" spans="4:80" s="1" customFormat="1" x14ac:dyDescent="0.35">
      <c r="D3846" s="18"/>
      <c r="J3846" s="18"/>
      <c r="O3846" s="36"/>
      <c r="T3846" s="36"/>
      <c r="Z3846" s="18"/>
      <c r="AF3846" s="18"/>
      <c r="AL3846" s="18"/>
      <c r="AR3846" s="18"/>
      <c r="AX3846" s="18"/>
      <c r="BD3846" s="18"/>
      <c r="BJ3846" s="18"/>
      <c r="BP3846" s="18"/>
      <c r="BV3846" s="18"/>
      <c r="CB3846" s="18"/>
    </row>
    <row r="3847" spans="4:80" s="1" customFormat="1" x14ac:dyDescent="0.35">
      <c r="D3847" s="18"/>
      <c r="J3847" s="18"/>
      <c r="O3847" s="36"/>
      <c r="T3847" s="36"/>
      <c r="Z3847" s="18"/>
      <c r="AF3847" s="18"/>
      <c r="AL3847" s="18"/>
      <c r="AR3847" s="18"/>
      <c r="AX3847" s="18"/>
      <c r="BD3847" s="18"/>
      <c r="BJ3847" s="18"/>
      <c r="BP3847" s="18"/>
      <c r="BV3847" s="18"/>
      <c r="CB3847" s="18"/>
    </row>
    <row r="3848" spans="4:80" s="1" customFormat="1" x14ac:dyDescent="0.35">
      <c r="D3848" s="18"/>
      <c r="J3848" s="18"/>
      <c r="O3848" s="36"/>
      <c r="T3848" s="36"/>
      <c r="Z3848" s="18"/>
      <c r="AF3848" s="18"/>
      <c r="AL3848" s="18"/>
      <c r="AR3848" s="18"/>
      <c r="AX3848" s="18"/>
      <c r="BD3848" s="18"/>
      <c r="BJ3848" s="18"/>
      <c r="BP3848" s="18"/>
      <c r="BV3848" s="18"/>
      <c r="CB3848" s="18"/>
    </row>
    <row r="3849" spans="4:80" s="1" customFormat="1" x14ac:dyDescent="0.35">
      <c r="D3849" s="18"/>
      <c r="J3849" s="18"/>
      <c r="O3849" s="36"/>
      <c r="T3849" s="36"/>
      <c r="Z3849" s="18"/>
      <c r="AF3849" s="18"/>
      <c r="AL3849" s="18"/>
      <c r="AR3849" s="18"/>
      <c r="AX3849" s="18"/>
      <c r="BD3849" s="18"/>
      <c r="BJ3849" s="18"/>
      <c r="BP3849" s="18"/>
      <c r="BV3849" s="18"/>
      <c r="CB3849" s="18"/>
    </row>
    <row r="3850" spans="4:80" s="1" customFormat="1" x14ac:dyDescent="0.35">
      <c r="D3850" s="18"/>
      <c r="J3850" s="18"/>
      <c r="O3850" s="36"/>
      <c r="T3850" s="36"/>
      <c r="Z3850" s="18"/>
      <c r="AF3850" s="18"/>
      <c r="AL3850" s="18"/>
      <c r="AR3850" s="18"/>
      <c r="AX3850" s="18"/>
      <c r="BD3850" s="18"/>
      <c r="BJ3850" s="18"/>
      <c r="BP3850" s="18"/>
      <c r="BV3850" s="18"/>
      <c r="CB3850" s="18"/>
    </row>
    <row r="3851" spans="4:80" s="1" customFormat="1" x14ac:dyDescent="0.35">
      <c r="D3851" s="18"/>
      <c r="J3851" s="18"/>
      <c r="O3851" s="36"/>
      <c r="T3851" s="36"/>
      <c r="Z3851" s="18"/>
      <c r="AF3851" s="18"/>
      <c r="AL3851" s="18"/>
      <c r="AR3851" s="18"/>
      <c r="AX3851" s="18"/>
      <c r="BD3851" s="18"/>
      <c r="BJ3851" s="18"/>
      <c r="BP3851" s="18"/>
      <c r="BV3851" s="18"/>
      <c r="CB3851" s="18"/>
    </row>
    <row r="3852" spans="4:80" s="1" customFormat="1" x14ac:dyDescent="0.35">
      <c r="D3852" s="18"/>
      <c r="J3852" s="18"/>
      <c r="O3852" s="36"/>
      <c r="T3852" s="36"/>
      <c r="Z3852" s="18"/>
      <c r="AF3852" s="18"/>
      <c r="AL3852" s="18"/>
      <c r="AR3852" s="18"/>
      <c r="AX3852" s="18"/>
      <c r="BD3852" s="18"/>
      <c r="BJ3852" s="18"/>
      <c r="BP3852" s="18"/>
      <c r="BV3852" s="18"/>
      <c r="CB3852" s="18"/>
    </row>
    <row r="3853" spans="4:80" s="1" customFormat="1" x14ac:dyDescent="0.35">
      <c r="D3853" s="18"/>
      <c r="J3853" s="18"/>
      <c r="O3853" s="36"/>
      <c r="T3853" s="36"/>
      <c r="Z3853" s="18"/>
      <c r="AF3853" s="18"/>
      <c r="AL3853" s="18"/>
      <c r="AR3853" s="18"/>
      <c r="AX3853" s="18"/>
      <c r="BD3853" s="18"/>
      <c r="BJ3853" s="18"/>
      <c r="BP3853" s="18"/>
      <c r="BV3853" s="18"/>
      <c r="CB3853" s="18"/>
    </row>
    <row r="3854" spans="4:80" s="1" customFormat="1" x14ac:dyDescent="0.35">
      <c r="D3854" s="18"/>
      <c r="J3854" s="18"/>
      <c r="O3854" s="36"/>
      <c r="T3854" s="36"/>
      <c r="Z3854" s="18"/>
      <c r="AF3854" s="18"/>
      <c r="AL3854" s="18"/>
      <c r="AR3854" s="18"/>
      <c r="AX3854" s="18"/>
      <c r="BD3854" s="18"/>
      <c r="BJ3854" s="18"/>
      <c r="BP3854" s="18"/>
      <c r="BV3854" s="18"/>
      <c r="CB3854" s="18"/>
    </row>
    <row r="3855" spans="4:80" s="1" customFormat="1" x14ac:dyDescent="0.35">
      <c r="D3855" s="18"/>
      <c r="J3855" s="18"/>
      <c r="O3855" s="36"/>
      <c r="T3855" s="36"/>
      <c r="Z3855" s="18"/>
      <c r="AF3855" s="18"/>
      <c r="AL3855" s="18"/>
      <c r="AR3855" s="18"/>
      <c r="AX3855" s="18"/>
      <c r="BD3855" s="18"/>
      <c r="BJ3855" s="18"/>
      <c r="BP3855" s="18"/>
      <c r="BV3855" s="18"/>
      <c r="CB3855" s="18"/>
    </row>
    <row r="3856" spans="4:80" s="1" customFormat="1" x14ac:dyDescent="0.35">
      <c r="D3856" s="18"/>
      <c r="J3856" s="18"/>
      <c r="O3856" s="36"/>
      <c r="T3856" s="36"/>
      <c r="Z3856" s="18"/>
      <c r="AF3856" s="18"/>
      <c r="AL3856" s="18"/>
      <c r="AR3856" s="18"/>
      <c r="AX3856" s="18"/>
      <c r="BD3856" s="18"/>
      <c r="BJ3856" s="18"/>
      <c r="BP3856" s="18"/>
      <c r="BV3856" s="18"/>
      <c r="CB3856" s="18"/>
    </row>
    <row r="3857" spans="4:80" s="1" customFormat="1" x14ac:dyDescent="0.35">
      <c r="D3857" s="18"/>
      <c r="J3857" s="18"/>
      <c r="O3857" s="36"/>
      <c r="T3857" s="36"/>
      <c r="Z3857" s="18"/>
      <c r="AF3857" s="18"/>
      <c r="AL3857" s="18"/>
      <c r="AR3857" s="18"/>
      <c r="AX3857" s="18"/>
      <c r="BD3857" s="18"/>
      <c r="BJ3857" s="18"/>
      <c r="BP3857" s="18"/>
      <c r="BV3857" s="18"/>
      <c r="CB3857" s="18"/>
    </row>
    <row r="3858" spans="4:80" s="1" customFormat="1" x14ac:dyDescent="0.35">
      <c r="D3858" s="18"/>
      <c r="J3858" s="18"/>
      <c r="O3858" s="36"/>
      <c r="T3858" s="36"/>
      <c r="Z3858" s="18"/>
      <c r="AF3858" s="18"/>
      <c r="AL3858" s="18"/>
      <c r="AR3858" s="18"/>
      <c r="AX3858" s="18"/>
      <c r="BD3858" s="18"/>
      <c r="BJ3858" s="18"/>
      <c r="BP3858" s="18"/>
      <c r="BV3858" s="18"/>
      <c r="CB3858" s="18"/>
    </row>
    <row r="3859" spans="4:80" s="1" customFormat="1" x14ac:dyDescent="0.35">
      <c r="D3859" s="18"/>
      <c r="J3859" s="18"/>
      <c r="O3859" s="36"/>
      <c r="T3859" s="36"/>
      <c r="Z3859" s="18"/>
      <c r="AF3859" s="18"/>
      <c r="AL3859" s="18"/>
      <c r="AR3859" s="18"/>
      <c r="AX3859" s="18"/>
      <c r="BD3859" s="18"/>
      <c r="BJ3859" s="18"/>
      <c r="BP3859" s="18"/>
      <c r="BV3859" s="18"/>
      <c r="CB3859" s="18"/>
    </row>
    <row r="3860" spans="4:80" s="1" customFormat="1" x14ac:dyDescent="0.35">
      <c r="D3860" s="18"/>
      <c r="J3860" s="18"/>
      <c r="O3860" s="36"/>
      <c r="T3860" s="36"/>
      <c r="Z3860" s="18"/>
      <c r="AF3860" s="18"/>
      <c r="AL3860" s="18"/>
      <c r="AR3860" s="18"/>
      <c r="AX3860" s="18"/>
      <c r="BD3860" s="18"/>
      <c r="BJ3860" s="18"/>
      <c r="BP3860" s="18"/>
      <c r="BV3860" s="18"/>
      <c r="CB3860" s="18"/>
    </row>
    <row r="3861" spans="4:80" s="1" customFormat="1" x14ac:dyDescent="0.35">
      <c r="D3861" s="18"/>
      <c r="J3861" s="18"/>
      <c r="O3861" s="36"/>
      <c r="T3861" s="36"/>
      <c r="Z3861" s="18"/>
      <c r="AF3861" s="18"/>
      <c r="AL3861" s="18"/>
      <c r="AR3861" s="18"/>
      <c r="AX3861" s="18"/>
      <c r="BD3861" s="18"/>
      <c r="BJ3861" s="18"/>
      <c r="BP3861" s="18"/>
      <c r="BV3861" s="18"/>
      <c r="CB3861" s="18"/>
    </row>
    <row r="3862" spans="4:80" s="1" customFormat="1" x14ac:dyDescent="0.35">
      <c r="D3862" s="18"/>
      <c r="J3862" s="18"/>
      <c r="O3862" s="36"/>
      <c r="T3862" s="36"/>
      <c r="Z3862" s="18"/>
      <c r="AF3862" s="18"/>
      <c r="AL3862" s="18"/>
      <c r="AR3862" s="18"/>
      <c r="AX3862" s="18"/>
      <c r="BD3862" s="18"/>
      <c r="BJ3862" s="18"/>
      <c r="BP3862" s="18"/>
      <c r="BV3862" s="18"/>
      <c r="CB3862" s="18"/>
    </row>
    <row r="3863" spans="4:80" s="1" customFormat="1" x14ac:dyDescent="0.35">
      <c r="D3863" s="18"/>
      <c r="J3863" s="18"/>
      <c r="O3863" s="36"/>
      <c r="T3863" s="36"/>
      <c r="Z3863" s="18"/>
      <c r="AF3863" s="18"/>
      <c r="AL3863" s="18"/>
      <c r="AR3863" s="18"/>
      <c r="AX3863" s="18"/>
      <c r="BD3863" s="18"/>
      <c r="BJ3863" s="18"/>
      <c r="BP3863" s="18"/>
      <c r="BV3863" s="18"/>
      <c r="CB3863" s="18"/>
    </row>
    <row r="3864" spans="4:80" s="1" customFormat="1" x14ac:dyDescent="0.35">
      <c r="D3864" s="18"/>
      <c r="J3864" s="18"/>
      <c r="O3864" s="36"/>
      <c r="T3864" s="36"/>
      <c r="Z3864" s="18"/>
      <c r="AF3864" s="18"/>
      <c r="AL3864" s="18"/>
      <c r="AR3864" s="18"/>
      <c r="AX3864" s="18"/>
      <c r="BD3864" s="18"/>
      <c r="BJ3864" s="18"/>
      <c r="BP3864" s="18"/>
      <c r="BV3864" s="18"/>
      <c r="CB3864" s="18"/>
    </row>
    <row r="3865" spans="4:80" s="1" customFormat="1" x14ac:dyDescent="0.35">
      <c r="D3865" s="18"/>
      <c r="J3865" s="18"/>
      <c r="O3865" s="36"/>
      <c r="T3865" s="36"/>
      <c r="Z3865" s="18"/>
      <c r="AF3865" s="18"/>
      <c r="AL3865" s="18"/>
      <c r="AR3865" s="18"/>
      <c r="AX3865" s="18"/>
      <c r="BD3865" s="18"/>
      <c r="BJ3865" s="18"/>
      <c r="BP3865" s="18"/>
      <c r="BV3865" s="18"/>
      <c r="CB3865" s="18"/>
    </row>
    <row r="3866" spans="4:80" s="1" customFormat="1" x14ac:dyDescent="0.35">
      <c r="D3866" s="18"/>
      <c r="J3866" s="18"/>
      <c r="O3866" s="36"/>
      <c r="T3866" s="36"/>
      <c r="Z3866" s="18"/>
      <c r="AF3866" s="18"/>
      <c r="AL3866" s="18"/>
      <c r="AR3866" s="18"/>
      <c r="AX3866" s="18"/>
      <c r="BD3866" s="18"/>
      <c r="BJ3866" s="18"/>
      <c r="BP3866" s="18"/>
      <c r="BV3866" s="18"/>
      <c r="CB3866" s="18"/>
    </row>
    <row r="3867" spans="4:80" s="1" customFormat="1" x14ac:dyDescent="0.35">
      <c r="D3867" s="18"/>
      <c r="J3867" s="18"/>
      <c r="O3867" s="36"/>
      <c r="T3867" s="36"/>
      <c r="Z3867" s="18"/>
      <c r="AF3867" s="18"/>
      <c r="AL3867" s="18"/>
      <c r="AR3867" s="18"/>
      <c r="AX3867" s="18"/>
      <c r="BD3867" s="18"/>
      <c r="BJ3867" s="18"/>
      <c r="BP3867" s="18"/>
      <c r="BV3867" s="18"/>
      <c r="CB3867" s="18"/>
    </row>
    <row r="3868" spans="4:80" s="1" customFormat="1" x14ac:dyDescent="0.35">
      <c r="D3868" s="18"/>
      <c r="J3868" s="18"/>
      <c r="O3868" s="36"/>
      <c r="T3868" s="36"/>
      <c r="Z3868" s="18"/>
      <c r="AF3868" s="18"/>
      <c r="AL3868" s="18"/>
      <c r="AR3868" s="18"/>
      <c r="AX3868" s="18"/>
      <c r="BD3868" s="18"/>
      <c r="BJ3868" s="18"/>
      <c r="BP3868" s="18"/>
      <c r="BV3868" s="18"/>
      <c r="CB3868" s="18"/>
    </row>
    <row r="3869" spans="4:80" s="1" customFormat="1" x14ac:dyDescent="0.35">
      <c r="D3869" s="18"/>
      <c r="J3869" s="18"/>
      <c r="O3869" s="36"/>
      <c r="T3869" s="36"/>
      <c r="Z3869" s="18"/>
      <c r="AF3869" s="18"/>
      <c r="AL3869" s="18"/>
      <c r="AR3869" s="18"/>
      <c r="AX3869" s="18"/>
      <c r="BD3869" s="18"/>
      <c r="BJ3869" s="18"/>
      <c r="BP3869" s="18"/>
      <c r="BV3869" s="18"/>
      <c r="CB3869" s="18"/>
    </row>
    <row r="3870" spans="4:80" s="1" customFormat="1" x14ac:dyDescent="0.35">
      <c r="D3870" s="18"/>
      <c r="J3870" s="18"/>
      <c r="O3870" s="36"/>
      <c r="T3870" s="36"/>
      <c r="Z3870" s="18"/>
      <c r="AF3870" s="18"/>
      <c r="AL3870" s="18"/>
      <c r="AR3870" s="18"/>
      <c r="AX3870" s="18"/>
      <c r="BD3870" s="18"/>
      <c r="BJ3870" s="18"/>
      <c r="BP3870" s="18"/>
      <c r="BV3870" s="18"/>
      <c r="CB3870" s="18"/>
    </row>
    <row r="3871" spans="4:80" s="1" customFormat="1" x14ac:dyDescent="0.35">
      <c r="D3871" s="18"/>
      <c r="J3871" s="18"/>
      <c r="O3871" s="36"/>
      <c r="T3871" s="36"/>
      <c r="Z3871" s="18"/>
      <c r="AF3871" s="18"/>
      <c r="AL3871" s="18"/>
      <c r="AR3871" s="18"/>
      <c r="AX3871" s="18"/>
      <c r="BD3871" s="18"/>
      <c r="BJ3871" s="18"/>
      <c r="BP3871" s="18"/>
      <c r="BV3871" s="18"/>
      <c r="CB3871" s="18"/>
    </row>
    <row r="3872" spans="4:80" s="1" customFormat="1" x14ac:dyDescent="0.35">
      <c r="D3872" s="18"/>
      <c r="J3872" s="18"/>
      <c r="O3872" s="36"/>
      <c r="T3872" s="36"/>
      <c r="Z3872" s="18"/>
      <c r="AF3872" s="18"/>
      <c r="AL3872" s="18"/>
      <c r="AR3872" s="18"/>
      <c r="AX3872" s="18"/>
      <c r="BD3872" s="18"/>
      <c r="BJ3872" s="18"/>
      <c r="BP3872" s="18"/>
      <c r="BV3872" s="18"/>
      <c r="CB3872" s="18"/>
    </row>
    <row r="3873" spans="4:80" s="1" customFormat="1" x14ac:dyDescent="0.35">
      <c r="D3873" s="18"/>
      <c r="J3873" s="18"/>
      <c r="O3873" s="36"/>
      <c r="T3873" s="36"/>
      <c r="Z3873" s="18"/>
      <c r="AF3873" s="18"/>
      <c r="AL3873" s="18"/>
      <c r="AR3873" s="18"/>
      <c r="AX3873" s="18"/>
      <c r="BD3873" s="18"/>
      <c r="BJ3873" s="18"/>
      <c r="BP3873" s="18"/>
      <c r="BV3873" s="18"/>
      <c r="CB3873" s="18"/>
    </row>
    <row r="3874" spans="4:80" s="1" customFormat="1" x14ac:dyDescent="0.35">
      <c r="D3874" s="18"/>
      <c r="J3874" s="18"/>
      <c r="O3874" s="36"/>
      <c r="T3874" s="36"/>
      <c r="Z3874" s="18"/>
      <c r="AF3874" s="18"/>
      <c r="AL3874" s="18"/>
      <c r="AR3874" s="18"/>
      <c r="AX3874" s="18"/>
      <c r="BD3874" s="18"/>
      <c r="BJ3874" s="18"/>
      <c r="BP3874" s="18"/>
      <c r="BV3874" s="18"/>
      <c r="CB3874" s="18"/>
    </row>
    <row r="3875" spans="4:80" s="1" customFormat="1" x14ac:dyDescent="0.35">
      <c r="D3875" s="18"/>
      <c r="J3875" s="18"/>
      <c r="O3875" s="36"/>
      <c r="T3875" s="36"/>
      <c r="Z3875" s="18"/>
      <c r="AF3875" s="18"/>
      <c r="AL3875" s="18"/>
      <c r="AR3875" s="18"/>
      <c r="AX3875" s="18"/>
      <c r="BD3875" s="18"/>
      <c r="BJ3875" s="18"/>
      <c r="BP3875" s="18"/>
      <c r="BV3875" s="18"/>
      <c r="CB3875" s="18"/>
    </row>
    <row r="3876" spans="4:80" s="1" customFormat="1" x14ac:dyDescent="0.35">
      <c r="D3876" s="18"/>
      <c r="J3876" s="18"/>
      <c r="O3876" s="36"/>
      <c r="T3876" s="36"/>
      <c r="Z3876" s="18"/>
      <c r="AF3876" s="18"/>
      <c r="AL3876" s="18"/>
      <c r="AR3876" s="18"/>
      <c r="AX3876" s="18"/>
      <c r="BD3876" s="18"/>
      <c r="BJ3876" s="18"/>
      <c r="BP3876" s="18"/>
      <c r="BV3876" s="18"/>
      <c r="CB3876" s="18"/>
    </row>
    <row r="3877" spans="4:80" s="1" customFormat="1" x14ac:dyDescent="0.35">
      <c r="D3877" s="18"/>
      <c r="J3877" s="18"/>
      <c r="O3877" s="36"/>
      <c r="T3877" s="36"/>
      <c r="Z3877" s="18"/>
      <c r="AF3877" s="18"/>
      <c r="AL3877" s="18"/>
      <c r="AR3877" s="18"/>
      <c r="AX3877" s="18"/>
      <c r="BD3877" s="18"/>
      <c r="BJ3877" s="18"/>
      <c r="BP3877" s="18"/>
      <c r="BV3877" s="18"/>
      <c r="CB3877" s="18"/>
    </row>
    <row r="3878" spans="4:80" s="1" customFormat="1" x14ac:dyDescent="0.35">
      <c r="D3878" s="18"/>
      <c r="J3878" s="18"/>
      <c r="O3878" s="36"/>
      <c r="T3878" s="36"/>
      <c r="Z3878" s="18"/>
      <c r="AF3878" s="18"/>
      <c r="AL3878" s="18"/>
      <c r="AR3878" s="18"/>
      <c r="AX3878" s="18"/>
      <c r="BD3878" s="18"/>
      <c r="BJ3878" s="18"/>
      <c r="BP3878" s="18"/>
      <c r="BV3878" s="18"/>
      <c r="CB3878" s="18"/>
    </row>
    <row r="3879" spans="4:80" s="1" customFormat="1" x14ac:dyDescent="0.35">
      <c r="D3879" s="18"/>
      <c r="J3879" s="18"/>
      <c r="O3879" s="36"/>
      <c r="T3879" s="36"/>
      <c r="Z3879" s="18"/>
      <c r="AF3879" s="18"/>
      <c r="AL3879" s="18"/>
      <c r="AR3879" s="18"/>
      <c r="AX3879" s="18"/>
      <c r="BD3879" s="18"/>
      <c r="BJ3879" s="18"/>
      <c r="BP3879" s="18"/>
      <c r="BV3879" s="18"/>
      <c r="CB3879" s="18"/>
    </row>
    <row r="3880" spans="4:80" s="1" customFormat="1" x14ac:dyDescent="0.35">
      <c r="D3880" s="18"/>
      <c r="J3880" s="18"/>
      <c r="O3880" s="36"/>
      <c r="T3880" s="36"/>
      <c r="Z3880" s="18"/>
      <c r="AF3880" s="18"/>
      <c r="AL3880" s="18"/>
      <c r="AR3880" s="18"/>
      <c r="AX3880" s="18"/>
      <c r="BD3880" s="18"/>
      <c r="BJ3880" s="18"/>
      <c r="BP3880" s="18"/>
      <c r="BV3880" s="18"/>
      <c r="CB3880" s="18"/>
    </row>
    <row r="3881" spans="4:80" s="1" customFormat="1" x14ac:dyDescent="0.35">
      <c r="D3881" s="18"/>
      <c r="J3881" s="18"/>
      <c r="O3881" s="36"/>
      <c r="T3881" s="36"/>
      <c r="Z3881" s="18"/>
      <c r="AF3881" s="18"/>
      <c r="AL3881" s="18"/>
      <c r="AR3881" s="18"/>
      <c r="AX3881" s="18"/>
      <c r="BD3881" s="18"/>
      <c r="BJ3881" s="18"/>
      <c r="BP3881" s="18"/>
      <c r="BV3881" s="18"/>
      <c r="CB3881" s="18"/>
    </row>
    <row r="3882" spans="4:80" s="1" customFormat="1" x14ac:dyDescent="0.35">
      <c r="D3882" s="18"/>
      <c r="J3882" s="18"/>
      <c r="O3882" s="36"/>
      <c r="T3882" s="36"/>
      <c r="Z3882" s="18"/>
      <c r="AF3882" s="18"/>
      <c r="AL3882" s="18"/>
      <c r="AR3882" s="18"/>
      <c r="AX3882" s="18"/>
      <c r="BD3882" s="18"/>
      <c r="BJ3882" s="18"/>
      <c r="BP3882" s="18"/>
      <c r="BV3882" s="18"/>
      <c r="CB3882" s="18"/>
    </row>
    <row r="3883" spans="4:80" s="1" customFormat="1" x14ac:dyDescent="0.35">
      <c r="D3883" s="18"/>
      <c r="J3883" s="18"/>
      <c r="O3883" s="36"/>
      <c r="T3883" s="36"/>
      <c r="Z3883" s="18"/>
      <c r="AF3883" s="18"/>
      <c r="AL3883" s="18"/>
      <c r="AR3883" s="18"/>
      <c r="AX3883" s="18"/>
      <c r="BD3883" s="18"/>
      <c r="BJ3883" s="18"/>
      <c r="BP3883" s="18"/>
      <c r="BV3883" s="18"/>
      <c r="CB3883" s="18"/>
    </row>
    <row r="3884" spans="4:80" s="1" customFormat="1" x14ac:dyDescent="0.35">
      <c r="D3884" s="18"/>
      <c r="J3884" s="18"/>
      <c r="O3884" s="36"/>
      <c r="T3884" s="36"/>
      <c r="Z3884" s="18"/>
      <c r="AF3884" s="18"/>
      <c r="AL3884" s="18"/>
      <c r="AR3884" s="18"/>
      <c r="AX3884" s="18"/>
      <c r="BD3884" s="18"/>
      <c r="BJ3884" s="18"/>
      <c r="BP3884" s="18"/>
      <c r="BV3884" s="18"/>
      <c r="CB3884" s="18"/>
    </row>
    <row r="3885" spans="4:80" s="1" customFormat="1" x14ac:dyDescent="0.35">
      <c r="D3885" s="18"/>
      <c r="J3885" s="18"/>
      <c r="O3885" s="36"/>
      <c r="T3885" s="36"/>
      <c r="Z3885" s="18"/>
      <c r="AF3885" s="18"/>
      <c r="AL3885" s="18"/>
      <c r="AR3885" s="18"/>
      <c r="AX3885" s="18"/>
      <c r="BD3885" s="18"/>
      <c r="BJ3885" s="18"/>
      <c r="BP3885" s="18"/>
      <c r="BV3885" s="18"/>
      <c r="CB3885" s="18"/>
    </row>
    <row r="3886" spans="4:80" s="1" customFormat="1" x14ac:dyDescent="0.35">
      <c r="D3886" s="18"/>
      <c r="J3886" s="18"/>
      <c r="O3886" s="36"/>
      <c r="T3886" s="36"/>
      <c r="Z3886" s="18"/>
      <c r="AF3886" s="18"/>
      <c r="AL3886" s="18"/>
      <c r="AR3886" s="18"/>
      <c r="AX3886" s="18"/>
      <c r="BD3886" s="18"/>
      <c r="BJ3886" s="18"/>
      <c r="BP3886" s="18"/>
      <c r="BV3886" s="18"/>
      <c r="CB3886" s="18"/>
    </row>
    <row r="3887" spans="4:80" s="1" customFormat="1" x14ac:dyDescent="0.35">
      <c r="D3887" s="18"/>
      <c r="J3887" s="18"/>
      <c r="O3887" s="36"/>
      <c r="T3887" s="36"/>
      <c r="Z3887" s="18"/>
      <c r="AF3887" s="18"/>
      <c r="AL3887" s="18"/>
      <c r="AR3887" s="18"/>
      <c r="AX3887" s="18"/>
      <c r="BD3887" s="18"/>
      <c r="BJ3887" s="18"/>
      <c r="BP3887" s="18"/>
      <c r="BV3887" s="18"/>
      <c r="CB3887" s="18"/>
    </row>
    <row r="3888" spans="4:80" s="1" customFormat="1" x14ac:dyDescent="0.35">
      <c r="D3888" s="18"/>
      <c r="J3888" s="18"/>
      <c r="O3888" s="36"/>
      <c r="T3888" s="36"/>
      <c r="Z3888" s="18"/>
      <c r="AF3888" s="18"/>
      <c r="AL3888" s="18"/>
      <c r="AR3888" s="18"/>
      <c r="AX3888" s="18"/>
      <c r="BD3888" s="18"/>
      <c r="BJ3888" s="18"/>
      <c r="BP3888" s="18"/>
      <c r="BV3888" s="18"/>
      <c r="CB3888" s="18"/>
    </row>
    <row r="3889" spans="4:80" s="1" customFormat="1" x14ac:dyDescent="0.35">
      <c r="D3889" s="18"/>
      <c r="J3889" s="18"/>
      <c r="O3889" s="36"/>
      <c r="T3889" s="36"/>
      <c r="Z3889" s="18"/>
      <c r="AF3889" s="18"/>
      <c r="AL3889" s="18"/>
      <c r="AR3889" s="18"/>
      <c r="AX3889" s="18"/>
      <c r="BD3889" s="18"/>
      <c r="BJ3889" s="18"/>
      <c r="BP3889" s="18"/>
      <c r="BV3889" s="18"/>
      <c r="CB3889" s="18"/>
    </row>
    <row r="3890" spans="4:80" s="1" customFormat="1" x14ac:dyDescent="0.35">
      <c r="D3890" s="18"/>
      <c r="J3890" s="18"/>
      <c r="O3890" s="36"/>
      <c r="T3890" s="36"/>
      <c r="Z3890" s="18"/>
      <c r="AF3890" s="18"/>
      <c r="AL3890" s="18"/>
      <c r="AR3890" s="18"/>
      <c r="AX3890" s="18"/>
      <c r="BD3890" s="18"/>
      <c r="BJ3890" s="18"/>
      <c r="BP3890" s="18"/>
      <c r="BV3890" s="18"/>
      <c r="CB3890" s="18"/>
    </row>
    <row r="3891" spans="4:80" s="1" customFormat="1" x14ac:dyDescent="0.35">
      <c r="D3891" s="18"/>
      <c r="J3891" s="18"/>
      <c r="O3891" s="36"/>
      <c r="T3891" s="36"/>
      <c r="Z3891" s="18"/>
      <c r="AF3891" s="18"/>
      <c r="AL3891" s="18"/>
      <c r="AR3891" s="18"/>
      <c r="AX3891" s="18"/>
      <c r="BD3891" s="18"/>
      <c r="BJ3891" s="18"/>
      <c r="BP3891" s="18"/>
      <c r="BV3891" s="18"/>
      <c r="CB3891" s="18"/>
    </row>
    <row r="3892" spans="4:80" s="1" customFormat="1" x14ac:dyDescent="0.35">
      <c r="D3892" s="18"/>
      <c r="J3892" s="18"/>
      <c r="O3892" s="36"/>
      <c r="T3892" s="36"/>
      <c r="Z3892" s="18"/>
      <c r="AF3892" s="18"/>
      <c r="AL3892" s="18"/>
      <c r="AR3892" s="18"/>
      <c r="AX3892" s="18"/>
      <c r="BD3892" s="18"/>
      <c r="BJ3892" s="18"/>
      <c r="BP3892" s="18"/>
      <c r="BV3892" s="18"/>
      <c r="CB3892" s="18"/>
    </row>
    <row r="3893" spans="4:80" s="1" customFormat="1" x14ac:dyDescent="0.35">
      <c r="D3893" s="18"/>
      <c r="J3893" s="18"/>
      <c r="O3893" s="36"/>
      <c r="T3893" s="36"/>
      <c r="Z3893" s="18"/>
      <c r="AF3893" s="18"/>
      <c r="AL3893" s="18"/>
      <c r="AR3893" s="18"/>
      <c r="AX3893" s="18"/>
      <c r="BD3893" s="18"/>
      <c r="BJ3893" s="18"/>
      <c r="BP3893" s="18"/>
      <c r="BV3893" s="18"/>
      <c r="CB3893" s="18"/>
    </row>
    <row r="3894" spans="4:80" s="1" customFormat="1" x14ac:dyDescent="0.35">
      <c r="D3894" s="18"/>
      <c r="J3894" s="18"/>
      <c r="O3894" s="36"/>
      <c r="T3894" s="36"/>
      <c r="Z3894" s="18"/>
      <c r="AF3894" s="18"/>
      <c r="AL3894" s="18"/>
      <c r="AR3894" s="18"/>
      <c r="AX3894" s="18"/>
      <c r="BD3894" s="18"/>
      <c r="BJ3894" s="18"/>
      <c r="BP3894" s="18"/>
      <c r="BV3894" s="18"/>
      <c r="CB3894" s="18"/>
    </row>
    <row r="3895" spans="4:80" s="1" customFormat="1" x14ac:dyDescent="0.35">
      <c r="D3895" s="18"/>
      <c r="J3895" s="18"/>
      <c r="O3895" s="36"/>
      <c r="T3895" s="36"/>
      <c r="Z3895" s="18"/>
      <c r="AF3895" s="18"/>
      <c r="AL3895" s="18"/>
      <c r="AR3895" s="18"/>
      <c r="AX3895" s="18"/>
      <c r="BD3895" s="18"/>
      <c r="BJ3895" s="18"/>
      <c r="BP3895" s="18"/>
      <c r="BV3895" s="18"/>
      <c r="CB3895" s="18"/>
    </row>
    <row r="3896" spans="4:80" s="1" customFormat="1" x14ac:dyDescent="0.35">
      <c r="D3896" s="18"/>
      <c r="J3896" s="18"/>
      <c r="O3896" s="36"/>
      <c r="T3896" s="36"/>
      <c r="Z3896" s="18"/>
      <c r="AF3896" s="18"/>
      <c r="AL3896" s="18"/>
      <c r="AR3896" s="18"/>
      <c r="AX3896" s="18"/>
      <c r="BD3896" s="18"/>
      <c r="BJ3896" s="18"/>
      <c r="BP3896" s="18"/>
      <c r="BV3896" s="18"/>
      <c r="CB3896" s="18"/>
    </row>
    <row r="3897" spans="4:80" s="1" customFormat="1" x14ac:dyDescent="0.35">
      <c r="D3897" s="18"/>
      <c r="J3897" s="18"/>
      <c r="O3897" s="36"/>
      <c r="T3897" s="36"/>
      <c r="Z3897" s="18"/>
      <c r="AF3897" s="18"/>
      <c r="AL3897" s="18"/>
      <c r="AR3897" s="18"/>
      <c r="AX3897" s="18"/>
      <c r="BD3897" s="18"/>
      <c r="BJ3897" s="18"/>
      <c r="BP3897" s="18"/>
      <c r="BV3897" s="18"/>
      <c r="CB3897" s="18"/>
    </row>
    <row r="3898" spans="4:80" s="1" customFormat="1" x14ac:dyDescent="0.35">
      <c r="D3898" s="18"/>
      <c r="J3898" s="18"/>
      <c r="O3898" s="36"/>
      <c r="T3898" s="36"/>
      <c r="Z3898" s="18"/>
      <c r="AF3898" s="18"/>
      <c r="AL3898" s="18"/>
      <c r="AR3898" s="18"/>
      <c r="AX3898" s="18"/>
      <c r="BD3898" s="18"/>
      <c r="BJ3898" s="18"/>
      <c r="BP3898" s="18"/>
      <c r="BV3898" s="18"/>
      <c r="CB3898" s="18"/>
    </row>
    <row r="3899" spans="4:80" s="1" customFormat="1" x14ac:dyDescent="0.35">
      <c r="D3899" s="18"/>
      <c r="J3899" s="18"/>
      <c r="O3899" s="36"/>
      <c r="T3899" s="36"/>
      <c r="Z3899" s="18"/>
      <c r="AF3899" s="18"/>
      <c r="AL3899" s="18"/>
      <c r="AR3899" s="18"/>
      <c r="AX3899" s="18"/>
      <c r="BD3899" s="18"/>
      <c r="BJ3899" s="18"/>
      <c r="BP3899" s="18"/>
      <c r="BV3899" s="18"/>
      <c r="CB3899" s="18"/>
    </row>
    <row r="3900" spans="4:80" s="1" customFormat="1" x14ac:dyDescent="0.35">
      <c r="D3900" s="18"/>
      <c r="J3900" s="18"/>
      <c r="O3900" s="36"/>
      <c r="T3900" s="36"/>
      <c r="Z3900" s="18"/>
      <c r="AF3900" s="18"/>
      <c r="AL3900" s="18"/>
      <c r="AR3900" s="18"/>
      <c r="AX3900" s="18"/>
      <c r="BD3900" s="18"/>
      <c r="BJ3900" s="18"/>
      <c r="BP3900" s="18"/>
      <c r="BV3900" s="18"/>
      <c r="CB3900" s="18"/>
    </row>
    <row r="3901" spans="4:80" s="1" customFormat="1" x14ac:dyDescent="0.35">
      <c r="D3901" s="18"/>
      <c r="J3901" s="18"/>
      <c r="O3901" s="36"/>
      <c r="T3901" s="36"/>
      <c r="Z3901" s="18"/>
      <c r="AF3901" s="18"/>
      <c r="AL3901" s="18"/>
      <c r="AR3901" s="18"/>
      <c r="AX3901" s="18"/>
      <c r="BD3901" s="18"/>
      <c r="BJ3901" s="18"/>
      <c r="BP3901" s="18"/>
      <c r="BV3901" s="18"/>
      <c r="CB3901" s="18"/>
    </row>
    <row r="3902" spans="4:80" s="1" customFormat="1" x14ac:dyDescent="0.35">
      <c r="D3902" s="18"/>
      <c r="J3902" s="18"/>
      <c r="O3902" s="36"/>
      <c r="T3902" s="36"/>
      <c r="Z3902" s="18"/>
      <c r="AF3902" s="18"/>
      <c r="AL3902" s="18"/>
      <c r="AR3902" s="18"/>
      <c r="AX3902" s="18"/>
      <c r="BD3902" s="18"/>
      <c r="BJ3902" s="18"/>
      <c r="BP3902" s="18"/>
      <c r="BV3902" s="18"/>
      <c r="CB3902" s="18"/>
    </row>
    <row r="3903" spans="4:80" s="1" customFormat="1" x14ac:dyDescent="0.35">
      <c r="D3903" s="18"/>
      <c r="J3903" s="18"/>
      <c r="O3903" s="36"/>
      <c r="T3903" s="36"/>
      <c r="Z3903" s="18"/>
      <c r="AF3903" s="18"/>
      <c r="AL3903" s="18"/>
      <c r="AR3903" s="18"/>
      <c r="AX3903" s="18"/>
      <c r="BD3903" s="18"/>
      <c r="BJ3903" s="18"/>
      <c r="BP3903" s="18"/>
      <c r="BV3903" s="18"/>
      <c r="CB3903" s="18"/>
    </row>
    <row r="3904" spans="4:80" s="1" customFormat="1" x14ac:dyDescent="0.35">
      <c r="D3904" s="18"/>
      <c r="J3904" s="18"/>
      <c r="O3904" s="36"/>
      <c r="T3904" s="36"/>
      <c r="Z3904" s="18"/>
      <c r="AF3904" s="18"/>
      <c r="AL3904" s="18"/>
      <c r="AR3904" s="18"/>
      <c r="AX3904" s="18"/>
      <c r="BD3904" s="18"/>
      <c r="BJ3904" s="18"/>
      <c r="BP3904" s="18"/>
      <c r="BV3904" s="18"/>
      <c r="CB3904" s="18"/>
    </row>
    <row r="3905" spans="4:80" s="1" customFormat="1" x14ac:dyDescent="0.35">
      <c r="D3905" s="18"/>
      <c r="J3905" s="18"/>
      <c r="O3905" s="36"/>
      <c r="T3905" s="36"/>
      <c r="Z3905" s="18"/>
      <c r="AF3905" s="18"/>
      <c r="AL3905" s="18"/>
      <c r="AR3905" s="18"/>
      <c r="AX3905" s="18"/>
      <c r="BD3905" s="18"/>
      <c r="BJ3905" s="18"/>
      <c r="BP3905" s="18"/>
      <c r="BV3905" s="18"/>
      <c r="CB3905" s="18"/>
    </row>
    <row r="3906" spans="4:80" s="1" customFormat="1" x14ac:dyDescent="0.35">
      <c r="D3906" s="18"/>
      <c r="J3906" s="18"/>
      <c r="O3906" s="36"/>
      <c r="T3906" s="36"/>
      <c r="Z3906" s="18"/>
      <c r="AF3906" s="18"/>
      <c r="AL3906" s="18"/>
      <c r="AR3906" s="18"/>
      <c r="AX3906" s="18"/>
      <c r="BD3906" s="18"/>
      <c r="BJ3906" s="18"/>
      <c r="BP3906" s="18"/>
      <c r="BV3906" s="18"/>
      <c r="CB3906" s="18"/>
    </row>
    <row r="3907" spans="4:80" s="1" customFormat="1" x14ac:dyDescent="0.35">
      <c r="D3907" s="18"/>
      <c r="J3907" s="18"/>
      <c r="O3907" s="36"/>
      <c r="T3907" s="36"/>
      <c r="Z3907" s="18"/>
      <c r="AF3907" s="18"/>
      <c r="AL3907" s="18"/>
      <c r="AR3907" s="18"/>
      <c r="AX3907" s="18"/>
      <c r="BD3907" s="18"/>
      <c r="BJ3907" s="18"/>
      <c r="BP3907" s="18"/>
      <c r="BV3907" s="18"/>
      <c r="CB3907" s="18"/>
    </row>
    <row r="3908" spans="4:80" s="1" customFormat="1" x14ac:dyDescent="0.35">
      <c r="D3908" s="18"/>
      <c r="J3908" s="18"/>
      <c r="O3908" s="36"/>
      <c r="T3908" s="36"/>
      <c r="Z3908" s="18"/>
      <c r="AF3908" s="18"/>
      <c r="AL3908" s="18"/>
      <c r="AR3908" s="18"/>
      <c r="AX3908" s="18"/>
      <c r="BD3908" s="18"/>
      <c r="BJ3908" s="18"/>
      <c r="BP3908" s="18"/>
      <c r="BV3908" s="18"/>
      <c r="CB3908" s="18"/>
    </row>
    <row r="3909" spans="4:80" s="1" customFormat="1" x14ac:dyDescent="0.35">
      <c r="D3909" s="18"/>
      <c r="J3909" s="18"/>
      <c r="O3909" s="36"/>
      <c r="T3909" s="36"/>
      <c r="Z3909" s="18"/>
      <c r="AF3909" s="18"/>
      <c r="AL3909" s="18"/>
      <c r="AR3909" s="18"/>
      <c r="AX3909" s="18"/>
      <c r="BD3909" s="18"/>
      <c r="BJ3909" s="18"/>
      <c r="BP3909" s="18"/>
      <c r="BV3909" s="18"/>
      <c r="CB3909" s="18"/>
    </row>
    <row r="3910" spans="4:80" s="1" customFormat="1" x14ac:dyDescent="0.35">
      <c r="D3910" s="18"/>
      <c r="J3910" s="18"/>
      <c r="O3910" s="36"/>
      <c r="T3910" s="36"/>
      <c r="Z3910" s="18"/>
      <c r="AF3910" s="18"/>
      <c r="AL3910" s="18"/>
      <c r="AR3910" s="18"/>
      <c r="AX3910" s="18"/>
      <c r="BD3910" s="18"/>
      <c r="BJ3910" s="18"/>
      <c r="BP3910" s="18"/>
      <c r="BV3910" s="18"/>
      <c r="CB3910" s="18"/>
    </row>
    <row r="3911" spans="4:80" s="1" customFormat="1" x14ac:dyDescent="0.35">
      <c r="D3911" s="18"/>
      <c r="J3911" s="18"/>
      <c r="O3911" s="36"/>
      <c r="T3911" s="36"/>
      <c r="Z3911" s="18"/>
      <c r="AF3911" s="18"/>
      <c r="AL3911" s="18"/>
      <c r="AR3911" s="18"/>
      <c r="AX3911" s="18"/>
      <c r="BD3911" s="18"/>
      <c r="BJ3911" s="18"/>
      <c r="BP3911" s="18"/>
      <c r="BV3911" s="18"/>
      <c r="CB3911" s="18"/>
    </row>
    <row r="3912" spans="4:80" s="1" customFormat="1" x14ac:dyDescent="0.35">
      <c r="D3912" s="18"/>
      <c r="J3912" s="18"/>
      <c r="O3912" s="36"/>
      <c r="T3912" s="36"/>
      <c r="Z3912" s="18"/>
      <c r="AF3912" s="18"/>
      <c r="AL3912" s="18"/>
      <c r="AR3912" s="18"/>
      <c r="AX3912" s="18"/>
      <c r="BD3912" s="18"/>
      <c r="BJ3912" s="18"/>
      <c r="BP3912" s="18"/>
      <c r="BV3912" s="18"/>
      <c r="CB3912" s="18"/>
    </row>
    <row r="3913" spans="4:80" s="1" customFormat="1" x14ac:dyDescent="0.35">
      <c r="D3913" s="18"/>
      <c r="J3913" s="18"/>
      <c r="O3913" s="36"/>
      <c r="T3913" s="36"/>
      <c r="Z3913" s="18"/>
      <c r="AF3913" s="18"/>
      <c r="AL3913" s="18"/>
      <c r="AR3913" s="18"/>
      <c r="AX3913" s="18"/>
      <c r="BD3913" s="18"/>
      <c r="BJ3913" s="18"/>
      <c r="BP3913" s="18"/>
      <c r="BV3913" s="18"/>
      <c r="CB3913" s="18"/>
    </row>
    <row r="3914" spans="4:80" s="1" customFormat="1" x14ac:dyDescent="0.35">
      <c r="D3914" s="18"/>
      <c r="J3914" s="18"/>
      <c r="O3914" s="36"/>
      <c r="T3914" s="36"/>
      <c r="Z3914" s="18"/>
      <c r="AF3914" s="18"/>
      <c r="AL3914" s="18"/>
      <c r="AR3914" s="18"/>
      <c r="AX3914" s="18"/>
      <c r="BD3914" s="18"/>
      <c r="BJ3914" s="18"/>
      <c r="BP3914" s="18"/>
      <c r="BV3914" s="18"/>
      <c r="CB3914" s="18"/>
    </row>
    <row r="3915" spans="4:80" s="1" customFormat="1" x14ac:dyDescent="0.35">
      <c r="D3915" s="18"/>
      <c r="J3915" s="18"/>
      <c r="O3915" s="36"/>
      <c r="T3915" s="36"/>
      <c r="Z3915" s="18"/>
      <c r="AF3915" s="18"/>
      <c r="AL3915" s="18"/>
      <c r="AR3915" s="18"/>
      <c r="AX3915" s="18"/>
      <c r="BD3915" s="18"/>
      <c r="BJ3915" s="18"/>
      <c r="BP3915" s="18"/>
      <c r="BV3915" s="18"/>
      <c r="CB3915" s="18"/>
    </row>
    <row r="3916" spans="4:80" s="1" customFormat="1" x14ac:dyDescent="0.35">
      <c r="D3916" s="18"/>
      <c r="J3916" s="18"/>
      <c r="O3916" s="36"/>
      <c r="T3916" s="36"/>
      <c r="Z3916" s="18"/>
      <c r="AF3916" s="18"/>
      <c r="AL3916" s="18"/>
      <c r="AR3916" s="18"/>
      <c r="AX3916" s="18"/>
      <c r="BD3916" s="18"/>
      <c r="BJ3916" s="18"/>
      <c r="BP3916" s="18"/>
      <c r="BV3916" s="18"/>
      <c r="CB3916" s="18"/>
    </row>
    <row r="3917" spans="4:80" s="1" customFormat="1" x14ac:dyDescent="0.35">
      <c r="D3917" s="18"/>
      <c r="J3917" s="18"/>
      <c r="O3917" s="36"/>
      <c r="T3917" s="36"/>
      <c r="Z3917" s="18"/>
      <c r="AF3917" s="18"/>
      <c r="AL3917" s="18"/>
      <c r="AR3917" s="18"/>
      <c r="AX3917" s="18"/>
      <c r="BD3917" s="18"/>
      <c r="BJ3917" s="18"/>
      <c r="BP3917" s="18"/>
      <c r="BV3917" s="18"/>
      <c r="CB3917" s="18"/>
    </row>
    <row r="3918" spans="4:80" s="1" customFormat="1" x14ac:dyDescent="0.35">
      <c r="D3918" s="18"/>
      <c r="J3918" s="18"/>
      <c r="O3918" s="36"/>
      <c r="T3918" s="36"/>
      <c r="Z3918" s="18"/>
      <c r="AF3918" s="18"/>
      <c r="AL3918" s="18"/>
      <c r="AR3918" s="18"/>
      <c r="AX3918" s="18"/>
      <c r="BD3918" s="18"/>
      <c r="BJ3918" s="18"/>
      <c r="BP3918" s="18"/>
      <c r="BV3918" s="18"/>
      <c r="CB3918" s="18"/>
    </row>
    <row r="3919" spans="4:80" s="1" customFormat="1" x14ac:dyDescent="0.35">
      <c r="D3919" s="18"/>
      <c r="J3919" s="18"/>
      <c r="O3919" s="36"/>
      <c r="T3919" s="36"/>
      <c r="Z3919" s="18"/>
      <c r="AF3919" s="18"/>
      <c r="AL3919" s="18"/>
      <c r="AR3919" s="18"/>
      <c r="AX3919" s="18"/>
      <c r="BD3919" s="18"/>
      <c r="BJ3919" s="18"/>
      <c r="BP3919" s="18"/>
      <c r="BV3919" s="18"/>
      <c r="CB3919" s="18"/>
    </row>
    <row r="3920" spans="4:80" s="1" customFormat="1" x14ac:dyDescent="0.35">
      <c r="D3920" s="18"/>
      <c r="J3920" s="18"/>
      <c r="O3920" s="36"/>
      <c r="T3920" s="36"/>
      <c r="Z3920" s="18"/>
      <c r="AF3920" s="18"/>
      <c r="AL3920" s="18"/>
      <c r="AR3920" s="18"/>
      <c r="AX3920" s="18"/>
      <c r="BD3920" s="18"/>
      <c r="BJ3920" s="18"/>
      <c r="BP3920" s="18"/>
      <c r="BV3920" s="18"/>
      <c r="CB3920" s="18"/>
    </row>
    <row r="3921" spans="4:80" s="1" customFormat="1" x14ac:dyDescent="0.35">
      <c r="D3921" s="18"/>
      <c r="J3921" s="18"/>
      <c r="O3921" s="36"/>
      <c r="T3921" s="36"/>
      <c r="Z3921" s="18"/>
      <c r="AF3921" s="18"/>
      <c r="AL3921" s="18"/>
      <c r="AR3921" s="18"/>
      <c r="AX3921" s="18"/>
      <c r="BD3921" s="18"/>
      <c r="BJ3921" s="18"/>
      <c r="BP3921" s="18"/>
      <c r="BV3921" s="18"/>
      <c r="CB3921" s="18"/>
    </row>
    <row r="3922" spans="4:80" s="1" customFormat="1" x14ac:dyDescent="0.35">
      <c r="D3922" s="18"/>
      <c r="J3922" s="18"/>
      <c r="O3922" s="36"/>
      <c r="T3922" s="36"/>
      <c r="Z3922" s="18"/>
      <c r="AF3922" s="18"/>
      <c r="AL3922" s="18"/>
      <c r="AR3922" s="18"/>
      <c r="AX3922" s="18"/>
      <c r="BD3922" s="18"/>
      <c r="BJ3922" s="18"/>
      <c r="BP3922" s="18"/>
      <c r="BV3922" s="18"/>
      <c r="CB3922" s="18"/>
    </row>
    <row r="3923" spans="4:80" s="1" customFormat="1" x14ac:dyDescent="0.35">
      <c r="D3923" s="18"/>
      <c r="J3923" s="18"/>
      <c r="O3923" s="36"/>
      <c r="T3923" s="36"/>
      <c r="Z3923" s="18"/>
      <c r="AF3923" s="18"/>
      <c r="AL3923" s="18"/>
      <c r="AR3923" s="18"/>
      <c r="AX3923" s="18"/>
      <c r="BD3923" s="18"/>
      <c r="BJ3923" s="18"/>
      <c r="BP3923" s="18"/>
      <c r="BV3923" s="18"/>
      <c r="CB3923" s="18"/>
    </row>
    <row r="3924" spans="4:80" s="1" customFormat="1" x14ac:dyDescent="0.35">
      <c r="D3924" s="18"/>
      <c r="J3924" s="18"/>
      <c r="O3924" s="36"/>
      <c r="T3924" s="36"/>
      <c r="Z3924" s="18"/>
      <c r="AF3924" s="18"/>
      <c r="AL3924" s="18"/>
      <c r="AR3924" s="18"/>
      <c r="AX3924" s="18"/>
      <c r="BD3924" s="18"/>
      <c r="BJ3924" s="18"/>
      <c r="BP3924" s="18"/>
      <c r="BV3924" s="18"/>
      <c r="CB3924" s="18"/>
    </row>
    <row r="3925" spans="4:80" s="1" customFormat="1" x14ac:dyDescent="0.35">
      <c r="D3925" s="18"/>
      <c r="J3925" s="18"/>
      <c r="O3925" s="36"/>
      <c r="T3925" s="36"/>
      <c r="Z3925" s="18"/>
      <c r="AF3925" s="18"/>
      <c r="AL3925" s="18"/>
      <c r="AR3925" s="18"/>
      <c r="AX3925" s="18"/>
      <c r="BD3925" s="18"/>
      <c r="BJ3925" s="18"/>
      <c r="BP3925" s="18"/>
      <c r="BV3925" s="18"/>
      <c r="CB3925" s="18"/>
    </row>
    <row r="3926" spans="4:80" s="1" customFormat="1" x14ac:dyDescent="0.35">
      <c r="D3926" s="18"/>
      <c r="J3926" s="18"/>
      <c r="O3926" s="36"/>
      <c r="T3926" s="36"/>
      <c r="Z3926" s="18"/>
      <c r="AF3926" s="18"/>
      <c r="AL3926" s="18"/>
      <c r="AR3926" s="18"/>
      <c r="AX3926" s="18"/>
      <c r="BD3926" s="18"/>
      <c r="BJ3926" s="18"/>
      <c r="BP3926" s="18"/>
      <c r="BV3926" s="18"/>
      <c r="CB3926" s="18"/>
    </row>
    <row r="3927" spans="4:80" s="1" customFormat="1" x14ac:dyDescent="0.35">
      <c r="D3927" s="18"/>
      <c r="J3927" s="18"/>
      <c r="O3927" s="36"/>
      <c r="T3927" s="36"/>
      <c r="Z3927" s="18"/>
      <c r="AF3927" s="18"/>
      <c r="AL3927" s="18"/>
      <c r="AR3927" s="18"/>
      <c r="AX3927" s="18"/>
      <c r="BD3927" s="18"/>
      <c r="BJ3927" s="18"/>
      <c r="BP3927" s="18"/>
      <c r="BV3927" s="18"/>
      <c r="CB3927" s="18"/>
    </row>
    <row r="3928" spans="4:80" s="1" customFormat="1" x14ac:dyDescent="0.35">
      <c r="D3928" s="18"/>
      <c r="J3928" s="18"/>
      <c r="O3928" s="36"/>
      <c r="T3928" s="36"/>
      <c r="Z3928" s="18"/>
      <c r="AF3928" s="18"/>
      <c r="AL3928" s="18"/>
      <c r="AR3928" s="18"/>
      <c r="AX3928" s="18"/>
      <c r="BD3928" s="18"/>
      <c r="BJ3928" s="18"/>
      <c r="BP3928" s="18"/>
      <c r="BV3928" s="18"/>
      <c r="CB3928" s="18"/>
    </row>
    <row r="3929" spans="4:80" s="1" customFormat="1" x14ac:dyDescent="0.35">
      <c r="D3929" s="18"/>
      <c r="J3929" s="18"/>
      <c r="O3929" s="36"/>
      <c r="T3929" s="36"/>
      <c r="Z3929" s="18"/>
      <c r="AF3929" s="18"/>
      <c r="AL3929" s="18"/>
      <c r="AR3929" s="18"/>
      <c r="AX3929" s="18"/>
      <c r="BD3929" s="18"/>
      <c r="BJ3929" s="18"/>
      <c r="BP3929" s="18"/>
      <c r="BV3929" s="18"/>
      <c r="CB3929" s="18"/>
    </row>
    <row r="3930" spans="4:80" s="1" customFormat="1" x14ac:dyDescent="0.35">
      <c r="D3930" s="18"/>
      <c r="J3930" s="18"/>
      <c r="O3930" s="36"/>
      <c r="T3930" s="36"/>
      <c r="Z3930" s="18"/>
      <c r="AF3930" s="18"/>
      <c r="AL3930" s="18"/>
      <c r="AR3930" s="18"/>
      <c r="AX3930" s="18"/>
      <c r="BD3930" s="18"/>
      <c r="BJ3930" s="18"/>
      <c r="BP3930" s="18"/>
      <c r="BV3930" s="18"/>
      <c r="CB3930" s="18"/>
    </row>
    <row r="3931" spans="4:80" s="1" customFormat="1" x14ac:dyDescent="0.35">
      <c r="D3931" s="18"/>
      <c r="J3931" s="18"/>
      <c r="O3931" s="36"/>
      <c r="T3931" s="36"/>
      <c r="Z3931" s="18"/>
      <c r="AF3931" s="18"/>
      <c r="AL3931" s="18"/>
      <c r="AR3931" s="18"/>
      <c r="AX3931" s="18"/>
      <c r="BD3931" s="18"/>
      <c r="BJ3931" s="18"/>
      <c r="BP3931" s="18"/>
      <c r="BV3931" s="18"/>
      <c r="CB3931" s="18"/>
    </row>
    <row r="3932" spans="4:80" s="1" customFormat="1" x14ac:dyDescent="0.35">
      <c r="D3932" s="18"/>
      <c r="J3932" s="18"/>
      <c r="O3932" s="36"/>
      <c r="T3932" s="36"/>
      <c r="Z3932" s="18"/>
      <c r="AF3932" s="18"/>
      <c r="AL3932" s="18"/>
      <c r="AR3932" s="18"/>
      <c r="AX3932" s="18"/>
      <c r="BD3932" s="18"/>
      <c r="BJ3932" s="18"/>
      <c r="BP3932" s="18"/>
      <c r="BV3932" s="18"/>
      <c r="CB3932" s="18"/>
    </row>
    <row r="3933" spans="4:80" s="1" customFormat="1" x14ac:dyDescent="0.35">
      <c r="D3933" s="18"/>
      <c r="J3933" s="18"/>
      <c r="O3933" s="36"/>
      <c r="T3933" s="36"/>
      <c r="Z3933" s="18"/>
      <c r="AF3933" s="18"/>
      <c r="AL3933" s="18"/>
      <c r="AR3933" s="18"/>
      <c r="AX3933" s="18"/>
      <c r="BD3933" s="18"/>
      <c r="BJ3933" s="18"/>
      <c r="BP3933" s="18"/>
      <c r="BV3933" s="18"/>
      <c r="CB3933" s="18"/>
    </row>
    <row r="3934" spans="4:80" s="1" customFormat="1" x14ac:dyDescent="0.35">
      <c r="D3934" s="18"/>
      <c r="J3934" s="18"/>
      <c r="O3934" s="36"/>
      <c r="T3934" s="36"/>
      <c r="Z3934" s="18"/>
      <c r="AF3934" s="18"/>
      <c r="AL3934" s="18"/>
      <c r="AR3934" s="18"/>
      <c r="AX3934" s="18"/>
      <c r="BD3934" s="18"/>
      <c r="BJ3934" s="18"/>
      <c r="BP3934" s="18"/>
      <c r="BV3934" s="18"/>
      <c r="CB3934" s="18"/>
    </row>
    <row r="3935" spans="4:80" s="1" customFormat="1" x14ac:dyDescent="0.35">
      <c r="D3935" s="18"/>
      <c r="J3935" s="18"/>
      <c r="O3935" s="36"/>
      <c r="T3935" s="36"/>
      <c r="Z3935" s="18"/>
      <c r="AF3935" s="18"/>
      <c r="AL3935" s="18"/>
      <c r="AR3935" s="18"/>
      <c r="AX3935" s="18"/>
      <c r="BD3935" s="18"/>
      <c r="BJ3935" s="18"/>
      <c r="BP3935" s="18"/>
      <c r="BV3935" s="18"/>
      <c r="CB3935" s="18"/>
    </row>
    <row r="3936" spans="4:80" s="1" customFormat="1" x14ac:dyDescent="0.35">
      <c r="D3936" s="18"/>
      <c r="J3936" s="18"/>
      <c r="O3936" s="36"/>
      <c r="T3936" s="36"/>
      <c r="Z3936" s="18"/>
      <c r="AF3936" s="18"/>
      <c r="AL3936" s="18"/>
      <c r="AR3936" s="18"/>
      <c r="AX3936" s="18"/>
      <c r="BD3936" s="18"/>
      <c r="BJ3936" s="18"/>
      <c r="BP3936" s="18"/>
      <c r="BV3936" s="18"/>
      <c r="CB3936" s="18"/>
    </row>
    <row r="3937" spans="4:80" s="1" customFormat="1" x14ac:dyDescent="0.35">
      <c r="D3937" s="18"/>
      <c r="J3937" s="18"/>
      <c r="O3937" s="36"/>
      <c r="T3937" s="36"/>
      <c r="Z3937" s="18"/>
      <c r="AF3937" s="18"/>
      <c r="AL3937" s="18"/>
      <c r="AR3937" s="18"/>
      <c r="AX3937" s="18"/>
      <c r="BD3937" s="18"/>
      <c r="BJ3937" s="18"/>
      <c r="BP3937" s="18"/>
      <c r="BV3937" s="18"/>
      <c r="CB3937" s="18"/>
    </row>
    <row r="3938" spans="4:80" s="1" customFormat="1" x14ac:dyDescent="0.35">
      <c r="D3938" s="18"/>
      <c r="J3938" s="18"/>
      <c r="O3938" s="36"/>
      <c r="T3938" s="36"/>
      <c r="Z3938" s="18"/>
      <c r="AF3938" s="18"/>
      <c r="AL3938" s="18"/>
      <c r="AR3938" s="18"/>
      <c r="AX3938" s="18"/>
      <c r="BD3938" s="18"/>
      <c r="BJ3938" s="18"/>
      <c r="BP3938" s="18"/>
      <c r="BV3938" s="18"/>
      <c r="CB3938" s="18"/>
    </row>
    <row r="3939" spans="4:80" s="1" customFormat="1" x14ac:dyDescent="0.35">
      <c r="D3939" s="18"/>
      <c r="J3939" s="18"/>
      <c r="O3939" s="36"/>
      <c r="T3939" s="36"/>
      <c r="Z3939" s="18"/>
      <c r="AF3939" s="18"/>
      <c r="AL3939" s="18"/>
      <c r="AR3939" s="18"/>
      <c r="AX3939" s="18"/>
      <c r="BD3939" s="18"/>
      <c r="BJ3939" s="18"/>
      <c r="BP3939" s="18"/>
      <c r="BV3939" s="18"/>
      <c r="CB3939" s="18"/>
    </row>
    <row r="3940" spans="4:80" s="1" customFormat="1" x14ac:dyDescent="0.35">
      <c r="D3940" s="18"/>
      <c r="J3940" s="18"/>
      <c r="O3940" s="36"/>
      <c r="T3940" s="36"/>
      <c r="Z3940" s="18"/>
      <c r="AF3940" s="18"/>
      <c r="AL3940" s="18"/>
      <c r="AR3940" s="18"/>
      <c r="AX3940" s="18"/>
      <c r="BD3940" s="18"/>
      <c r="BJ3940" s="18"/>
      <c r="BP3940" s="18"/>
      <c r="BV3940" s="18"/>
      <c r="CB3940" s="18"/>
    </row>
    <row r="3941" spans="4:80" s="1" customFormat="1" x14ac:dyDescent="0.35">
      <c r="D3941" s="18"/>
      <c r="J3941" s="18"/>
      <c r="O3941" s="36"/>
      <c r="T3941" s="36"/>
      <c r="Z3941" s="18"/>
      <c r="AF3941" s="18"/>
      <c r="AL3941" s="18"/>
      <c r="AR3941" s="18"/>
      <c r="AX3941" s="18"/>
      <c r="BD3941" s="18"/>
      <c r="BJ3941" s="18"/>
      <c r="BP3941" s="18"/>
      <c r="BV3941" s="18"/>
      <c r="CB3941" s="18"/>
    </row>
    <row r="3942" spans="4:80" s="1" customFormat="1" x14ac:dyDescent="0.35">
      <c r="D3942" s="18"/>
      <c r="J3942" s="18"/>
      <c r="O3942" s="36"/>
      <c r="T3942" s="36"/>
      <c r="Z3942" s="18"/>
      <c r="AF3942" s="18"/>
      <c r="AL3942" s="18"/>
      <c r="AR3942" s="18"/>
      <c r="AX3942" s="18"/>
      <c r="BD3942" s="18"/>
      <c r="BJ3942" s="18"/>
      <c r="BP3942" s="18"/>
      <c r="BV3942" s="18"/>
      <c r="CB3942" s="18"/>
    </row>
    <row r="3943" spans="4:80" s="1" customFormat="1" x14ac:dyDescent="0.35">
      <c r="D3943" s="18"/>
      <c r="J3943" s="18"/>
      <c r="O3943" s="36"/>
      <c r="T3943" s="36"/>
      <c r="Z3943" s="18"/>
      <c r="AF3943" s="18"/>
      <c r="AL3943" s="18"/>
      <c r="AR3943" s="18"/>
      <c r="AX3943" s="18"/>
      <c r="BD3943" s="18"/>
      <c r="BJ3943" s="18"/>
      <c r="BP3943" s="18"/>
      <c r="BV3943" s="18"/>
      <c r="CB3943" s="18"/>
    </row>
    <row r="3944" spans="4:80" s="1" customFormat="1" x14ac:dyDescent="0.35">
      <c r="D3944" s="18"/>
      <c r="J3944" s="18"/>
      <c r="O3944" s="36"/>
      <c r="T3944" s="36"/>
      <c r="Z3944" s="18"/>
      <c r="AF3944" s="18"/>
      <c r="AL3944" s="18"/>
      <c r="AR3944" s="18"/>
      <c r="AX3944" s="18"/>
      <c r="BD3944" s="18"/>
      <c r="BJ3944" s="18"/>
      <c r="BP3944" s="18"/>
      <c r="BV3944" s="18"/>
      <c r="CB3944" s="18"/>
    </row>
    <row r="3945" spans="4:80" s="1" customFormat="1" x14ac:dyDescent="0.35">
      <c r="D3945" s="18"/>
      <c r="J3945" s="18"/>
      <c r="O3945" s="36"/>
      <c r="T3945" s="36"/>
      <c r="Z3945" s="18"/>
      <c r="AF3945" s="18"/>
      <c r="AL3945" s="18"/>
      <c r="AR3945" s="18"/>
      <c r="AX3945" s="18"/>
      <c r="BD3945" s="18"/>
      <c r="BJ3945" s="18"/>
      <c r="BP3945" s="18"/>
      <c r="BV3945" s="18"/>
      <c r="CB3945" s="18"/>
    </row>
    <row r="3946" spans="4:80" s="1" customFormat="1" x14ac:dyDescent="0.35">
      <c r="D3946" s="18"/>
      <c r="J3946" s="18"/>
      <c r="O3946" s="36"/>
      <c r="T3946" s="36"/>
      <c r="Z3946" s="18"/>
      <c r="AF3946" s="18"/>
      <c r="AL3946" s="18"/>
      <c r="AR3946" s="18"/>
      <c r="AX3946" s="18"/>
      <c r="BD3946" s="18"/>
      <c r="BJ3946" s="18"/>
      <c r="BP3946" s="18"/>
      <c r="BV3946" s="18"/>
      <c r="CB3946" s="18"/>
    </row>
    <row r="3947" spans="4:80" s="1" customFormat="1" x14ac:dyDescent="0.35">
      <c r="D3947" s="18"/>
      <c r="J3947" s="18"/>
      <c r="O3947" s="36"/>
      <c r="T3947" s="36"/>
      <c r="Z3947" s="18"/>
      <c r="AF3947" s="18"/>
      <c r="AL3947" s="18"/>
      <c r="AR3947" s="18"/>
      <c r="AX3947" s="18"/>
      <c r="BD3947" s="18"/>
      <c r="BJ3947" s="18"/>
      <c r="BP3947" s="18"/>
      <c r="BV3947" s="18"/>
      <c r="CB3947" s="18"/>
    </row>
    <row r="3948" spans="4:80" s="1" customFormat="1" x14ac:dyDescent="0.35">
      <c r="D3948" s="18"/>
      <c r="J3948" s="18"/>
      <c r="O3948" s="36"/>
      <c r="T3948" s="36"/>
      <c r="Z3948" s="18"/>
      <c r="AF3948" s="18"/>
      <c r="AL3948" s="18"/>
      <c r="AR3948" s="18"/>
      <c r="AX3948" s="18"/>
      <c r="BD3948" s="18"/>
      <c r="BJ3948" s="18"/>
      <c r="BP3948" s="18"/>
      <c r="BV3948" s="18"/>
      <c r="CB3948" s="18"/>
    </row>
    <row r="3949" spans="4:80" s="1" customFormat="1" x14ac:dyDescent="0.35">
      <c r="D3949" s="18"/>
      <c r="J3949" s="18"/>
      <c r="O3949" s="36"/>
      <c r="T3949" s="36"/>
      <c r="Z3949" s="18"/>
      <c r="AF3949" s="18"/>
      <c r="AL3949" s="18"/>
      <c r="AR3949" s="18"/>
      <c r="AX3949" s="18"/>
      <c r="BD3949" s="18"/>
      <c r="BJ3949" s="18"/>
      <c r="BP3949" s="18"/>
      <c r="BV3949" s="18"/>
      <c r="CB3949" s="18"/>
    </row>
    <row r="3950" spans="4:80" s="1" customFormat="1" x14ac:dyDescent="0.35">
      <c r="D3950" s="18"/>
      <c r="J3950" s="18"/>
      <c r="O3950" s="36"/>
      <c r="T3950" s="36"/>
      <c r="Z3950" s="18"/>
      <c r="AF3950" s="18"/>
      <c r="AL3950" s="18"/>
      <c r="AR3950" s="18"/>
      <c r="AX3950" s="18"/>
      <c r="BD3950" s="18"/>
      <c r="BJ3950" s="18"/>
      <c r="BP3950" s="18"/>
      <c r="BV3950" s="18"/>
      <c r="CB3950" s="18"/>
    </row>
    <row r="3951" spans="4:80" s="1" customFormat="1" x14ac:dyDescent="0.35">
      <c r="D3951" s="18"/>
      <c r="J3951" s="18"/>
      <c r="O3951" s="36"/>
      <c r="T3951" s="36"/>
      <c r="Z3951" s="18"/>
      <c r="AF3951" s="18"/>
      <c r="AL3951" s="18"/>
      <c r="AR3951" s="18"/>
      <c r="AX3951" s="18"/>
      <c r="BD3951" s="18"/>
      <c r="BJ3951" s="18"/>
      <c r="BP3951" s="18"/>
      <c r="BV3951" s="18"/>
      <c r="CB3951" s="18"/>
    </row>
    <row r="3952" spans="4:80" s="1" customFormat="1" x14ac:dyDescent="0.35">
      <c r="D3952" s="18"/>
      <c r="J3952" s="18"/>
      <c r="O3952" s="36"/>
      <c r="T3952" s="36"/>
      <c r="Z3952" s="18"/>
      <c r="AF3952" s="18"/>
      <c r="AL3952" s="18"/>
      <c r="AR3952" s="18"/>
      <c r="AX3952" s="18"/>
      <c r="BD3952" s="18"/>
      <c r="BJ3952" s="18"/>
      <c r="BP3952" s="18"/>
      <c r="BV3952" s="18"/>
      <c r="CB3952" s="18"/>
    </row>
    <row r="3953" spans="4:80" s="1" customFormat="1" x14ac:dyDescent="0.35">
      <c r="D3953" s="18"/>
      <c r="J3953" s="18"/>
      <c r="O3953" s="36"/>
      <c r="T3953" s="36"/>
      <c r="Z3953" s="18"/>
      <c r="AF3953" s="18"/>
      <c r="AL3953" s="18"/>
      <c r="AR3953" s="18"/>
      <c r="AX3953" s="18"/>
      <c r="BD3953" s="18"/>
      <c r="BJ3953" s="18"/>
      <c r="BP3953" s="18"/>
      <c r="BV3953" s="18"/>
      <c r="CB3953" s="18"/>
    </row>
    <row r="3954" spans="4:80" s="1" customFormat="1" x14ac:dyDescent="0.35">
      <c r="D3954" s="18"/>
      <c r="J3954" s="18"/>
      <c r="O3954" s="36"/>
      <c r="T3954" s="36"/>
      <c r="Z3954" s="18"/>
      <c r="AF3954" s="18"/>
      <c r="AL3954" s="18"/>
      <c r="AR3954" s="18"/>
      <c r="AX3954" s="18"/>
      <c r="BD3954" s="18"/>
      <c r="BJ3954" s="18"/>
      <c r="BP3954" s="18"/>
      <c r="BV3954" s="18"/>
      <c r="CB3954" s="18"/>
    </row>
    <row r="3955" spans="4:80" s="1" customFormat="1" x14ac:dyDescent="0.35">
      <c r="D3955" s="18"/>
      <c r="J3955" s="18"/>
      <c r="O3955" s="36"/>
      <c r="T3955" s="36"/>
      <c r="Z3955" s="18"/>
      <c r="AF3955" s="18"/>
      <c r="AL3955" s="18"/>
      <c r="AR3955" s="18"/>
      <c r="AX3955" s="18"/>
      <c r="BD3955" s="18"/>
      <c r="BJ3955" s="18"/>
      <c r="BP3955" s="18"/>
      <c r="BV3955" s="18"/>
      <c r="CB3955" s="18"/>
    </row>
    <row r="3956" spans="4:80" s="1" customFormat="1" x14ac:dyDescent="0.35">
      <c r="D3956" s="18"/>
      <c r="J3956" s="18"/>
      <c r="O3956" s="36"/>
      <c r="T3956" s="36"/>
      <c r="Z3956" s="18"/>
      <c r="AF3956" s="18"/>
      <c r="AL3956" s="18"/>
      <c r="AR3956" s="18"/>
      <c r="AX3956" s="18"/>
      <c r="BD3956" s="18"/>
      <c r="BJ3956" s="18"/>
      <c r="BP3956" s="18"/>
      <c r="BV3956" s="18"/>
      <c r="CB3956" s="18"/>
    </row>
    <row r="3957" spans="4:80" s="1" customFormat="1" x14ac:dyDescent="0.35">
      <c r="D3957" s="18"/>
      <c r="J3957" s="18"/>
      <c r="O3957" s="36"/>
      <c r="T3957" s="36"/>
      <c r="Z3957" s="18"/>
      <c r="AF3957" s="18"/>
      <c r="AL3957" s="18"/>
      <c r="AR3957" s="18"/>
      <c r="AX3957" s="18"/>
      <c r="BD3957" s="18"/>
      <c r="BJ3957" s="18"/>
      <c r="BP3957" s="18"/>
      <c r="BV3957" s="18"/>
      <c r="CB3957" s="18"/>
    </row>
    <row r="3958" spans="4:80" s="1" customFormat="1" x14ac:dyDescent="0.35">
      <c r="D3958" s="18"/>
      <c r="J3958" s="18"/>
      <c r="O3958" s="36"/>
      <c r="T3958" s="36"/>
      <c r="Z3958" s="18"/>
      <c r="AF3958" s="18"/>
      <c r="AL3958" s="18"/>
      <c r="AR3958" s="18"/>
      <c r="AX3958" s="18"/>
      <c r="BD3958" s="18"/>
      <c r="BJ3958" s="18"/>
      <c r="BP3958" s="18"/>
      <c r="BV3958" s="18"/>
      <c r="CB3958" s="18"/>
    </row>
    <row r="3959" spans="4:80" s="1" customFormat="1" x14ac:dyDescent="0.35">
      <c r="D3959" s="18"/>
      <c r="J3959" s="18"/>
      <c r="O3959" s="36"/>
      <c r="T3959" s="36"/>
      <c r="Z3959" s="18"/>
      <c r="AF3959" s="18"/>
      <c r="AL3959" s="18"/>
      <c r="AR3959" s="18"/>
      <c r="AX3959" s="18"/>
      <c r="BD3959" s="18"/>
      <c r="BJ3959" s="18"/>
      <c r="BP3959" s="18"/>
      <c r="BV3959" s="18"/>
      <c r="CB3959" s="18"/>
    </row>
    <row r="3960" spans="4:80" s="1" customFormat="1" x14ac:dyDescent="0.35">
      <c r="D3960" s="18"/>
      <c r="J3960" s="18"/>
      <c r="O3960" s="36"/>
      <c r="T3960" s="36"/>
      <c r="Z3960" s="18"/>
      <c r="AF3960" s="18"/>
      <c r="AL3960" s="18"/>
      <c r="AR3960" s="18"/>
      <c r="AX3960" s="18"/>
      <c r="BD3960" s="18"/>
      <c r="BJ3960" s="18"/>
      <c r="BP3960" s="18"/>
      <c r="BV3960" s="18"/>
      <c r="CB3960" s="18"/>
    </row>
    <row r="3961" spans="4:80" s="1" customFormat="1" x14ac:dyDescent="0.35">
      <c r="D3961" s="18"/>
      <c r="J3961" s="18"/>
      <c r="O3961" s="36"/>
      <c r="T3961" s="36"/>
      <c r="Z3961" s="18"/>
      <c r="AF3961" s="18"/>
      <c r="AL3961" s="18"/>
      <c r="AR3961" s="18"/>
      <c r="AX3961" s="18"/>
      <c r="BD3961" s="18"/>
      <c r="BJ3961" s="18"/>
      <c r="BP3961" s="18"/>
      <c r="BV3961" s="18"/>
      <c r="CB3961" s="18"/>
    </row>
    <row r="3962" spans="4:80" s="1" customFormat="1" x14ac:dyDescent="0.35">
      <c r="D3962" s="18"/>
      <c r="J3962" s="18"/>
      <c r="O3962" s="36"/>
      <c r="T3962" s="36"/>
      <c r="Z3962" s="18"/>
      <c r="AF3962" s="18"/>
      <c r="AL3962" s="18"/>
      <c r="AR3962" s="18"/>
      <c r="AX3962" s="18"/>
      <c r="BD3962" s="18"/>
      <c r="BJ3962" s="18"/>
      <c r="BP3962" s="18"/>
      <c r="BV3962" s="18"/>
      <c r="CB3962" s="18"/>
    </row>
    <row r="3963" spans="4:80" s="1" customFormat="1" x14ac:dyDescent="0.35">
      <c r="D3963" s="18"/>
      <c r="J3963" s="18"/>
      <c r="O3963" s="36"/>
      <c r="T3963" s="36"/>
      <c r="Z3963" s="18"/>
      <c r="AF3963" s="18"/>
      <c r="AL3963" s="18"/>
      <c r="AR3963" s="18"/>
      <c r="AX3963" s="18"/>
      <c r="BD3963" s="18"/>
      <c r="BJ3963" s="18"/>
      <c r="BP3963" s="18"/>
      <c r="BV3963" s="18"/>
      <c r="CB3963" s="18"/>
    </row>
    <row r="3964" spans="4:80" s="1" customFormat="1" x14ac:dyDescent="0.35">
      <c r="D3964" s="18"/>
      <c r="J3964" s="18"/>
      <c r="O3964" s="36"/>
      <c r="T3964" s="36"/>
      <c r="Z3964" s="18"/>
      <c r="AF3964" s="18"/>
      <c r="AL3964" s="18"/>
      <c r="AR3964" s="18"/>
      <c r="AX3964" s="18"/>
      <c r="BD3964" s="18"/>
      <c r="BJ3964" s="18"/>
      <c r="BP3964" s="18"/>
      <c r="BV3964" s="18"/>
      <c r="CB3964" s="18"/>
    </row>
    <row r="3965" spans="4:80" s="1" customFormat="1" x14ac:dyDescent="0.35">
      <c r="D3965" s="18"/>
      <c r="J3965" s="18"/>
      <c r="O3965" s="36"/>
      <c r="T3965" s="36"/>
      <c r="Z3965" s="18"/>
      <c r="AF3965" s="18"/>
      <c r="AL3965" s="18"/>
      <c r="AR3965" s="18"/>
      <c r="AX3965" s="18"/>
      <c r="BD3965" s="18"/>
      <c r="BJ3965" s="18"/>
      <c r="BP3965" s="18"/>
      <c r="BV3965" s="18"/>
      <c r="CB3965" s="18"/>
    </row>
    <row r="3966" spans="4:80" s="1" customFormat="1" x14ac:dyDescent="0.35">
      <c r="D3966" s="18"/>
      <c r="J3966" s="18"/>
      <c r="O3966" s="36"/>
      <c r="T3966" s="36"/>
      <c r="Z3966" s="18"/>
      <c r="AF3966" s="18"/>
      <c r="AL3966" s="18"/>
      <c r="AR3966" s="18"/>
      <c r="AX3966" s="18"/>
      <c r="BD3966" s="18"/>
      <c r="BJ3966" s="18"/>
      <c r="BP3966" s="18"/>
      <c r="BV3966" s="18"/>
      <c r="CB3966" s="18"/>
    </row>
    <row r="3967" spans="4:80" s="1" customFormat="1" x14ac:dyDescent="0.35">
      <c r="D3967" s="18"/>
      <c r="J3967" s="18"/>
      <c r="O3967" s="36"/>
      <c r="T3967" s="36"/>
      <c r="Z3967" s="18"/>
      <c r="AF3967" s="18"/>
      <c r="AL3967" s="18"/>
      <c r="AR3967" s="18"/>
      <c r="AX3967" s="18"/>
      <c r="BD3967" s="18"/>
      <c r="BJ3967" s="18"/>
      <c r="BP3967" s="18"/>
      <c r="BV3967" s="18"/>
      <c r="CB3967" s="18"/>
    </row>
    <row r="3968" spans="4:80" s="1" customFormat="1" x14ac:dyDescent="0.35">
      <c r="D3968" s="18"/>
      <c r="J3968" s="18"/>
      <c r="O3968" s="36"/>
      <c r="T3968" s="36"/>
      <c r="Z3968" s="18"/>
      <c r="AF3968" s="18"/>
      <c r="AL3968" s="18"/>
      <c r="AR3968" s="18"/>
      <c r="AX3968" s="18"/>
      <c r="BD3968" s="18"/>
      <c r="BJ3968" s="18"/>
      <c r="BP3968" s="18"/>
      <c r="BV3968" s="18"/>
      <c r="CB3968" s="18"/>
    </row>
    <row r="3969" spans="4:80" s="1" customFormat="1" x14ac:dyDescent="0.35">
      <c r="D3969" s="18"/>
      <c r="J3969" s="18"/>
      <c r="O3969" s="36"/>
      <c r="T3969" s="36"/>
      <c r="Z3969" s="18"/>
      <c r="AF3969" s="18"/>
      <c r="AL3969" s="18"/>
      <c r="AR3969" s="18"/>
      <c r="AX3969" s="18"/>
      <c r="BD3969" s="18"/>
      <c r="BJ3969" s="18"/>
      <c r="BP3969" s="18"/>
      <c r="BV3969" s="18"/>
      <c r="CB3969" s="18"/>
    </row>
    <row r="3970" spans="4:80" s="1" customFormat="1" x14ac:dyDescent="0.35">
      <c r="D3970" s="18"/>
      <c r="J3970" s="18"/>
      <c r="O3970" s="36"/>
      <c r="T3970" s="36"/>
      <c r="Z3970" s="18"/>
      <c r="AF3970" s="18"/>
      <c r="AL3970" s="18"/>
      <c r="AR3970" s="18"/>
      <c r="AX3970" s="18"/>
      <c r="BD3970" s="18"/>
      <c r="BJ3970" s="18"/>
      <c r="BP3970" s="18"/>
      <c r="BV3970" s="18"/>
      <c r="CB3970" s="18"/>
    </row>
    <row r="3971" spans="4:80" s="1" customFormat="1" x14ac:dyDescent="0.35">
      <c r="D3971" s="18"/>
      <c r="J3971" s="18"/>
      <c r="O3971" s="36"/>
      <c r="T3971" s="36"/>
      <c r="Z3971" s="18"/>
      <c r="AF3971" s="18"/>
      <c r="AL3971" s="18"/>
      <c r="AR3971" s="18"/>
      <c r="AX3971" s="18"/>
      <c r="BD3971" s="18"/>
      <c r="BJ3971" s="18"/>
      <c r="BP3971" s="18"/>
      <c r="BV3971" s="18"/>
      <c r="CB3971" s="18"/>
    </row>
    <row r="3972" spans="4:80" s="1" customFormat="1" x14ac:dyDescent="0.35">
      <c r="D3972" s="18"/>
      <c r="J3972" s="18"/>
      <c r="O3972" s="36"/>
      <c r="T3972" s="36"/>
      <c r="Z3972" s="18"/>
      <c r="AF3972" s="18"/>
      <c r="AL3972" s="18"/>
      <c r="AR3972" s="18"/>
      <c r="AX3972" s="18"/>
      <c r="BD3972" s="18"/>
      <c r="BJ3972" s="18"/>
      <c r="BP3972" s="18"/>
      <c r="BV3972" s="18"/>
      <c r="CB3972" s="18"/>
    </row>
    <row r="3973" spans="4:80" s="1" customFormat="1" x14ac:dyDescent="0.35">
      <c r="D3973" s="18"/>
      <c r="J3973" s="18"/>
      <c r="O3973" s="36"/>
      <c r="T3973" s="36"/>
      <c r="Z3973" s="18"/>
      <c r="AF3973" s="18"/>
      <c r="AL3973" s="18"/>
      <c r="AR3973" s="18"/>
      <c r="AX3973" s="18"/>
      <c r="BD3973" s="18"/>
      <c r="BJ3973" s="18"/>
      <c r="BP3973" s="18"/>
      <c r="BV3973" s="18"/>
      <c r="CB3973" s="18"/>
    </row>
    <row r="3974" spans="4:80" s="1" customFormat="1" x14ac:dyDescent="0.35">
      <c r="D3974" s="18"/>
      <c r="J3974" s="18"/>
      <c r="O3974" s="36"/>
      <c r="T3974" s="36"/>
      <c r="Z3974" s="18"/>
      <c r="AF3974" s="18"/>
      <c r="AL3974" s="18"/>
      <c r="AR3974" s="18"/>
      <c r="AX3974" s="18"/>
      <c r="BD3974" s="18"/>
      <c r="BJ3974" s="18"/>
      <c r="BP3974" s="18"/>
      <c r="BV3974" s="18"/>
      <c r="CB3974" s="18"/>
    </row>
    <row r="3975" spans="4:80" s="1" customFormat="1" x14ac:dyDescent="0.35">
      <c r="D3975" s="18"/>
      <c r="J3975" s="18"/>
      <c r="O3975" s="36"/>
      <c r="T3975" s="36"/>
      <c r="Z3975" s="18"/>
      <c r="AF3975" s="18"/>
      <c r="AL3975" s="18"/>
      <c r="AR3975" s="18"/>
      <c r="AX3975" s="18"/>
      <c r="BD3975" s="18"/>
      <c r="BJ3975" s="18"/>
      <c r="BP3975" s="18"/>
      <c r="BV3975" s="18"/>
      <c r="CB3975" s="18"/>
    </row>
    <row r="3976" spans="4:80" s="1" customFormat="1" x14ac:dyDescent="0.35">
      <c r="D3976" s="18"/>
      <c r="J3976" s="18"/>
      <c r="O3976" s="36"/>
      <c r="T3976" s="36"/>
      <c r="Z3976" s="18"/>
      <c r="AF3976" s="18"/>
      <c r="AL3976" s="18"/>
      <c r="AR3976" s="18"/>
      <c r="AX3976" s="18"/>
      <c r="BD3976" s="18"/>
      <c r="BJ3976" s="18"/>
      <c r="BP3976" s="18"/>
      <c r="BV3976" s="18"/>
      <c r="CB3976" s="18"/>
    </row>
    <row r="3977" spans="4:80" s="1" customFormat="1" x14ac:dyDescent="0.35">
      <c r="D3977" s="18"/>
      <c r="J3977" s="18"/>
      <c r="O3977" s="36"/>
      <c r="T3977" s="36"/>
      <c r="Z3977" s="18"/>
      <c r="AF3977" s="18"/>
      <c r="AL3977" s="18"/>
      <c r="AR3977" s="18"/>
      <c r="AX3977" s="18"/>
      <c r="BD3977" s="18"/>
      <c r="BJ3977" s="18"/>
      <c r="BP3977" s="18"/>
      <c r="BV3977" s="18"/>
      <c r="CB3977" s="18"/>
    </row>
    <row r="3978" spans="4:80" s="1" customFormat="1" x14ac:dyDescent="0.35">
      <c r="D3978" s="18"/>
      <c r="J3978" s="18"/>
      <c r="O3978" s="36"/>
      <c r="T3978" s="36"/>
      <c r="Z3978" s="18"/>
      <c r="AF3978" s="18"/>
      <c r="AL3978" s="18"/>
      <c r="AR3978" s="18"/>
      <c r="AX3978" s="18"/>
      <c r="BD3978" s="18"/>
      <c r="BJ3978" s="18"/>
      <c r="BP3978" s="18"/>
      <c r="BV3978" s="18"/>
      <c r="CB3978" s="18"/>
    </row>
    <row r="3979" spans="4:80" s="1" customFormat="1" x14ac:dyDescent="0.35">
      <c r="D3979" s="18"/>
      <c r="J3979" s="18"/>
      <c r="O3979" s="36"/>
      <c r="T3979" s="36"/>
      <c r="Z3979" s="18"/>
      <c r="AF3979" s="18"/>
      <c r="AL3979" s="18"/>
      <c r="AR3979" s="18"/>
      <c r="AX3979" s="18"/>
      <c r="BD3979" s="18"/>
      <c r="BJ3979" s="18"/>
      <c r="BP3979" s="18"/>
      <c r="BV3979" s="18"/>
      <c r="CB3979" s="18"/>
    </row>
    <row r="3980" spans="4:80" s="1" customFormat="1" x14ac:dyDescent="0.35">
      <c r="D3980" s="18"/>
      <c r="J3980" s="18"/>
      <c r="O3980" s="36"/>
      <c r="T3980" s="36"/>
      <c r="Z3980" s="18"/>
      <c r="AF3980" s="18"/>
      <c r="AL3980" s="18"/>
      <c r="AR3980" s="18"/>
      <c r="AX3980" s="18"/>
      <c r="BD3980" s="18"/>
      <c r="BJ3980" s="18"/>
      <c r="BP3980" s="18"/>
      <c r="BV3980" s="18"/>
      <c r="CB3980" s="18"/>
    </row>
    <row r="3981" spans="4:80" s="1" customFormat="1" x14ac:dyDescent="0.35">
      <c r="D3981" s="18"/>
      <c r="J3981" s="18"/>
      <c r="O3981" s="36"/>
      <c r="T3981" s="36"/>
      <c r="Z3981" s="18"/>
      <c r="AF3981" s="18"/>
      <c r="AL3981" s="18"/>
      <c r="AR3981" s="18"/>
      <c r="AX3981" s="18"/>
      <c r="BD3981" s="18"/>
      <c r="BJ3981" s="18"/>
      <c r="BP3981" s="18"/>
      <c r="BV3981" s="18"/>
      <c r="CB3981" s="18"/>
    </row>
    <row r="3982" spans="4:80" s="1" customFormat="1" x14ac:dyDescent="0.35">
      <c r="D3982" s="18"/>
      <c r="J3982" s="18"/>
      <c r="O3982" s="36"/>
      <c r="T3982" s="36"/>
      <c r="Z3982" s="18"/>
      <c r="AF3982" s="18"/>
      <c r="AL3982" s="18"/>
      <c r="AR3982" s="18"/>
      <c r="AX3982" s="18"/>
      <c r="BD3982" s="18"/>
      <c r="BJ3982" s="18"/>
      <c r="BP3982" s="18"/>
      <c r="BV3982" s="18"/>
      <c r="CB3982" s="18"/>
    </row>
    <row r="3983" spans="4:80" s="1" customFormat="1" x14ac:dyDescent="0.35">
      <c r="D3983" s="18"/>
      <c r="J3983" s="18"/>
      <c r="O3983" s="36"/>
      <c r="T3983" s="36"/>
      <c r="Z3983" s="18"/>
      <c r="AF3983" s="18"/>
      <c r="AL3983" s="18"/>
      <c r="AR3983" s="18"/>
      <c r="AX3983" s="18"/>
      <c r="BD3983" s="18"/>
      <c r="BJ3983" s="18"/>
      <c r="BP3983" s="18"/>
      <c r="BV3983" s="18"/>
      <c r="CB3983" s="18"/>
    </row>
    <row r="3984" spans="4:80" s="1" customFormat="1" x14ac:dyDescent="0.35">
      <c r="D3984" s="18"/>
      <c r="J3984" s="18"/>
      <c r="O3984" s="36"/>
      <c r="T3984" s="36"/>
      <c r="Z3984" s="18"/>
      <c r="AF3984" s="18"/>
      <c r="AL3984" s="18"/>
      <c r="AR3984" s="18"/>
      <c r="AX3984" s="18"/>
      <c r="BD3984" s="18"/>
      <c r="BJ3984" s="18"/>
      <c r="BP3984" s="18"/>
      <c r="BV3984" s="18"/>
      <c r="CB3984" s="18"/>
    </row>
    <row r="3985" spans="4:80" s="1" customFormat="1" x14ac:dyDescent="0.35">
      <c r="D3985" s="18"/>
      <c r="J3985" s="18"/>
      <c r="O3985" s="36"/>
      <c r="T3985" s="36"/>
      <c r="Z3985" s="18"/>
      <c r="AF3985" s="18"/>
      <c r="AL3985" s="18"/>
      <c r="AR3985" s="18"/>
      <c r="AX3985" s="18"/>
      <c r="BD3985" s="18"/>
      <c r="BJ3985" s="18"/>
      <c r="BP3985" s="18"/>
      <c r="BV3985" s="18"/>
      <c r="CB3985" s="18"/>
    </row>
    <row r="3986" spans="4:80" s="1" customFormat="1" x14ac:dyDescent="0.35">
      <c r="D3986" s="18"/>
      <c r="J3986" s="18"/>
      <c r="O3986" s="36"/>
      <c r="T3986" s="36"/>
      <c r="Z3986" s="18"/>
      <c r="AF3986" s="18"/>
      <c r="AL3986" s="18"/>
      <c r="AR3986" s="18"/>
      <c r="AX3986" s="18"/>
      <c r="BD3986" s="18"/>
      <c r="BJ3986" s="18"/>
      <c r="BP3986" s="18"/>
      <c r="BV3986" s="18"/>
      <c r="CB3986" s="18"/>
    </row>
    <row r="3987" spans="4:80" s="1" customFormat="1" x14ac:dyDescent="0.35">
      <c r="D3987" s="18"/>
      <c r="J3987" s="18"/>
      <c r="O3987" s="36"/>
      <c r="T3987" s="36"/>
      <c r="Z3987" s="18"/>
      <c r="AF3987" s="18"/>
      <c r="AL3987" s="18"/>
      <c r="AR3987" s="18"/>
      <c r="AX3987" s="18"/>
      <c r="BD3987" s="18"/>
      <c r="BJ3987" s="18"/>
      <c r="BP3987" s="18"/>
      <c r="BV3987" s="18"/>
      <c r="CB3987" s="18"/>
    </row>
    <row r="3988" spans="4:80" s="1" customFormat="1" x14ac:dyDescent="0.35">
      <c r="D3988" s="18"/>
      <c r="J3988" s="18"/>
      <c r="O3988" s="36"/>
      <c r="T3988" s="36"/>
      <c r="Z3988" s="18"/>
      <c r="AF3988" s="18"/>
      <c r="AL3988" s="18"/>
      <c r="AR3988" s="18"/>
      <c r="AX3988" s="18"/>
      <c r="BD3988" s="18"/>
      <c r="BJ3988" s="18"/>
      <c r="BP3988" s="18"/>
      <c r="BV3988" s="18"/>
      <c r="CB3988" s="18"/>
    </row>
    <row r="3989" spans="4:80" s="1" customFormat="1" x14ac:dyDescent="0.35">
      <c r="D3989" s="18"/>
      <c r="J3989" s="18"/>
      <c r="O3989" s="36"/>
      <c r="T3989" s="36"/>
      <c r="Z3989" s="18"/>
      <c r="AF3989" s="18"/>
      <c r="AL3989" s="18"/>
      <c r="AR3989" s="18"/>
      <c r="AX3989" s="18"/>
      <c r="BD3989" s="18"/>
      <c r="BJ3989" s="18"/>
      <c r="BP3989" s="18"/>
      <c r="BV3989" s="18"/>
      <c r="CB3989" s="18"/>
    </row>
    <row r="3990" spans="4:80" s="1" customFormat="1" x14ac:dyDescent="0.35">
      <c r="D3990" s="18"/>
      <c r="J3990" s="18"/>
      <c r="O3990" s="36"/>
      <c r="T3990" s="36"/>
      <c r="Z3990" s="18"/>
      <c r="AF3990" s="18"/>
      <c r="AL3990" s="18"/>
      <c r="AR3990" s="18"/>
      <c r="AX3990" s="18"/>
      <c r="BD3990" s="18"/>
      <c r="BJ3990" s="18"/>
      <c r="BP3990" s="18"/>
      <c r="BV3990" s="18"/>
      <c r="CB3990" s="18"/>
    </row>
    <row r="3991" spans="4:80" s="1" customFormat="1" x14ac:dyDescent="0.35">
      <c r="D3991" s="18"/>
      <c r="J3991" s="18"/>
      <c r="O3991" s="36"/>
      <c r="T3991" s="36"/>
      <c r="Z3991" s="18"/>
      <c r="AF3991" s="18"/>
      <c r="AL3991" s="18"/>
      <c r="AR3991" s="18"/>
      <c r="AX3991" s="18"/>
      <c r="BD3991" s="18"/>
      <c r="BJ3991" s="18"/>
      <c r="BP3991" s="18"/>
      <c r="BV3991" s="18"/>
      <c r="CB3991" s="18"/>
    </row>
    <row r="3992" spans="4:80" s="1" customFormat="1" x14ac:dyDescent="0.35">
      <c r="D3992" s="18"/>
      <c r="J3992" s="18"/>
      <c r="O3992" s="36"/>
      <c r="T3992" s="36"/>
      <c r="Z3992" s="18"/>
      <c r="AF3992" s="18"/>
      <c r="AL3992" s="18"/>
      <c r="AR3992" s="18"/>
      <c r="AX3992" s="18"/>
      <c r="BD3992" s="18"/>
      <c r="BJ3992" s="18"/>
      <c r="BP3992" s="18"/>
      <c r="BV3992" s="18"/>
      <c r="CB3992" s="18"/>
    </row>
    <row r="3993" spans="4:80" s="1" customFormat="1" x14ac:dyDescent="0.35">
      <c r="D3993" s="18"/>
      <c r="J3993" s="18"/>
      <c r="O3993" s="36"/>
      <c r="T3993" s="36"/>
      <c r="Z3993" s="18"/>
      <c r="AF3993" s="18"/>
      <c r="AL3993" s="18"/>
      <c r="AR3993" s="18"/>
      <c r="AX3993" s="18"/>
      <c r="BD3993" s="18"/>
      <c r="BJ3993" s="18"/>
      <c r="BP3993" s="18"/>
      <c r="BV3993" s="18"/>
      <c r="CB3993" s="18"/>
    </row>
    <row r="3994" spans="4:80" s="1" customFormat="1" x14ac:dyDescent="0.35">
      <c r="D3994" s="18"/>
      <c r="J3994" s="18"/>
      <c r="O3994" s="36"/>
      <c r="T3994" s="36"/>
      <c r="Z3994" s="18"/>
      <c r="AF3994" s="18"/>
      <c r="AL3994" s="18"/>
      <c r="AR3994" s="18"/>
      <c r="AX3994" s="18"/>
      <c r="BD3994" s="18"/>
      <c r="BJ3994" s="18"/>
      <c r="BP3994" s="18"/>
      <c r="BV3994" s="18"/>
      <c r="CB3994" s="18"/>
    </row>
    <row r="3995" spans="4:80" s="1" customFormat="1" x14ac:dyDescent="0.35">
      <c r="D3995" s="18"/>
      <c r="J3995" s="18"/>
      <c r="O3995" s="36"/>
      <c r="T3995" s="36"/>
      <c r="Z3995" s="18"/>
      <c r="AF3995" s="18"/>
      <c r="AL3995" s="18"/>
      <c r="AR3995" s="18"/>
      <c r="AX3995" s="18"/>
      <c r="BD3995" s="18"/>
      <c r="BJ3995" s="18"/>
      <c r="BP3995" s="18"/>
      <c r="BV3995" s="18"/>
      <c r="CB3995" s="18"/>
    </row>
    <row r="3996" spans="4:80" s="1" customFormat="1" x14ac:dyDescent="0.35">
      <c r="D3996" s="18"/>
      <c r="J3996" s="18"/>
      <c r="O3996" s="36"/>
      <c r="T3996" s="36"/>
      <c r="Z3996" s="18"/>
      <c r="AF3996" s="18"/>
      <c r="AL3996" s="18"/>
      <c r="AR3996" s="18"/>
      <c r="AX3996" s="18"/>
      <c r="BD3996" s="18"/>
      <c r="BJ3996" s="18"/>
      <c r="BP3996" s="18"/>
      <c r="BV3996" s="18"/>
      <c r="CB3996" s="18"/>
    </row>
    <row r="3997" spans="4:80" s="1" customFormat="1" x14ac:dyDescent="0.35">
      <c r="D3997" s="18"/>
      <c r="J3997" s="18"/>
      <c r="O3997" s="36"/>
      <c r="T3997" s="36"/>
      <c r="Z3997" s="18"/>
      <c r="AF3997" s="18"/>
      <c r="AL3997" s="18"/>
      <c r="AR3997" s="18"/>
      <c r="AX3997" s="18"/>
      <c r="BD3997" s="18"/>
      <c r="BJ3997" s="18"/>
      <c r="BP3997" s="18"/>
      <c r="BV3997" s="18"/>
      <c r="CB3997" s="18"/>
    </row>
    <row r="3998" spans="4:80" s="1" customFormat="1" x14ac:dyDescent="0.35">
      <c r="D3998" s="18"/>
      <c r="J3998" s="18"/>
      <c r="O3998" s="36"/>
      <c r="T3998" s="36"/>
      <c r="Z3998" s="18"/>
      <c r="AF3998" s="18"/>
      <c r="AL3998" s="18"/>
      <c r="AR3998" s="18"/>
      <c r="AX3998" s="18"/>
      <c r="BD3998" s="18"/>
      <c r="BJ3998" s="18"/>
      <c r="BP3998" s="18"/>
      <c r="BV3998" s="18"/>
      <c r="CB3998" s="18"/>
    </row>
    <row r="3999" spans="4:80" s="1" customFormat="1" x14ac:dyDescent="0.35">
      <c r="D3999" s="18"/>
      <c r="J3999" s="18"/>
      <c r="O3999" s="36"/>
      <c r="T3999" s="36"/>
      <c r="Z3999" s="18"/>
      <c r="AF3999" s="18"/>
      <c r="AL3999" s="18"/>
      <c r="AR3999" s="18"/>
      <c r="AX3999" s="18"/>
      <c r="BD3999" s="18"/>
      <c r="BJ3999" s="18"/>
      <c r="BP3999" s="18"/>
      <c r="BV3999" s="18"/>
      <c r="CB3999" s="18"/>
    </row>
    <row r="4000" spans="4:80" s="1" customFormat="1" x14ac:dyDescent="0.35">
      <c r="D4000" s="18"/>
      <c r="J4000" s="18"/>
      <c r="O4000" s="36"/>
      <c r="T4000" s="36"/>
      <c r="Z4000" s="18"/>
      <c r="AF4000" s="18"/>
      <c r="AL4000" s="18"/>
      <c r="AR4000" s="18"/>
      <c r="AX4000" s="18"/>
      <c r="BD4000" s="18"/>
      <c r="BJ4000" s="18"/>
      <c r="BP4000" s="18"/>
      <c r="BV4000" s="18"/>
      <c r="CB4000" s="18"/>
    </row>
    <row r="4001" spans="4:80" s="1" customFormat="1" x14ac:dyDescent="0.35">
      <c r="D4001" s="18"/>
      <c r="J4001" s="18"/>
      <c r="O4001" s="36"/>
      <c r="T4001" s="36"/>
      <c r="Z4001" s="18"/>
      <c r="AF4001" s="18"/>
      <c r="AL4001" s="18"/>
      <c r="AR4001" s="18"/>
      <c r="AX4001" s="18"/>
      <c r="BD4001" s="18"/>
      <c r="BJ4001" s="18"/>
      <c r="BP4001" s="18"/>
      <c r="BV4001" s="18"/>
      <c r="CB4001" s="18"/>
    </row>
    <row r="4002" spans="4:80" s="1" customFormat="1" x14ac:dyDescent="0.35">
      <c r="D4002" s="18"/>
      <c r="J4002" s="18"/>
      <c r="O4002" s="36"/>
      <c r="T4002" s="36"/>
      <c r="Z4002" s="18"/>
      <c r="AF4002" s="18"/>
      <c r="AL4002" s="18"/>
      <c r="AR4002" s="18"/>
      <c r="AX4002" s="18"/>
      <c r="BD4002" s="18"/>
      <c r="BJ4002" s="18"/>
      <c r="BP4002" s="18"/>
      <c r="BV4002" s="18"/>
      <c r="CB4002" s="18"/>
    </row>
    <row r="4003" spans="4:80" s="1" customFormat="1" x14ac:dyDescent="0.35">
      <c r="D4003" s="18"/>
      <c r="J4003" s="18"/>
      <c r="O4003" s="36"/>
      <c r="T4003" s="36"/>
      <c r="Z4003" s="18"/>
      <c r="AF4003" s="18"/>
      <c r="AL4003" s="18"/>
      <c r="AR4003" s="18"/>
      <c r="AX4003" s="18"/>
      <c r="BD4003" s="18"/>
      <c r="BJ4003" s="18"/>
      <c r="BP4003" s="18"/>
      <c r="BV4003" s="18"/>
      <c r="CB4003" s="18"/>
    </row>
    <row r="4004" spans="4:80" s="1" customFormat="1" x14ac:dyDescent="0.35">
      <c r="D4004" s="18"/>
      <c r="J4004" s="18"/>
      <c r="O4004" s="36"/>
      <c r="T4004" s="36"/>
      <c r="Z4004" s="18"/>
      <c r="AF4004" s="18"/>
      <c r="AL4004" s="18"/>
      <c r="AR4004" s="18"/>
      <c r="AX4004" s="18"/>
      <c r="BD4004" s="18"/>
      <c r="BJ4004" s="18"/>
      <c r="BP4004" s="18"/>
      <c r="BV4004" s="18"/>
      <c r="CB4004" s="18"/>
    </row>
    <row r="4005" spans="4:80" s="1" customFormat="1" x14ac:dyDescent="0.35">
      <c r="D4005" s="18"/>
      <c r="J4005" s="18"/>
      <c r="O4005" s="36"/>
      <c r="T4005" s="36"/>
      <c r="Z4005" s="18"/>
      <c r="AF4005" s="18"/>
      <c r="AL4005" s="18"/>
      <c r="AR4005" s="18"/>
      <c r="AX4005" s="18"/>
      <c r="BD4005" s="18"/>
      <c r="BJ4005" s="18"/>
      <c r="BP4005" s="18"/>
      <c r="BV4005" s="18"/>
      <c r="CB4005" s="18"/>
    </row>
    <row r="4006" spans="4:80" s="1" customFormat="1" x14ac:dyDescent="0.35">
      <c r="D4006" s="18"/>
      <c r="J4006" s="18"/>
      <c r="O4006" s="36"/>
      <c r="T4006" s="36"/>
      <c r="Z4006" s="18"/>
      <c r="AF4006" s="18"/>
      <c r="AL4006" s="18"/>
      <c r="AR4006" s="18"/>
      <c r="AX4006" s="18"/>
      <c r="BD4006" s="18"/>
      <c r="BJ4006" s="18"/>
      <c r="BP4006" s="18"/>
      <c r="BV4006" s="18"/>
      <c r="CB4006" s="18"/>
    </row>
    <row r="4007" spans="4:80" s="1" customFormat="1" x14ac:dyDescent="0.35">
      <c r="D4007" s="18"/>
      <c r="J4007" s="18"/>
      <c r="O4007" s="36"/>
      <c r="T4007" s="36"/>
      <c r="Z4007" s="18"/>
      <c r="AF4007" s="18"/>
      <c r="AL4007" s="18"/>
      <c r="AR4007" s="18"/>
      <c r="AX4007" s="18"/>
      <c r="BD4007" s="18"/>
      <c r="BJ4007" s="18"/>
      <c r="BP4007" s="18"/>
      <c r="BV4007" s="18"/>
      <c r="CB4007" s="18"/>
    </row>
    <row r="4008" spans="4:80" s="1" customFormat="1" x14ac:dyDescent="0.35">
      <c r="D4008" s="18"/>
      <c r="J4008" s="18"/>
      <c r="O4008" s="36"/>
      <c r="T4008" s="36"/>
      <c r="Z4008" s="18"/>
      <c r="AF4008" s="18"/>
      <c r="AL4008" s="18"/>
      <c r="AR4008" s="18"/>
      <c r="AX4008" s="18"/>
      <c r="BD4008" s="18"/>
      <c r="BJ4008" s="18"/>
      <c r="BP4008" s="18"/>
      <c r="BV4008" s="18"/>
      <c r="CB4008" s="18"/>
    </row>
    <row r="4009" spans="4:80" s="1" customFormat="1" x14ac:dyDescent="0.35">
      <c r="D4009" s="18"/>
      <c r="J4009" s="18"/>
      <c r="O4009" s="36"/>
      <c r="T4009" s="36"/>
      <c r="Z4009" s="18"/>
      <c r="AF4009" s="18"/>
      <c r="AL4009" s="18"/>
      <c r="AR4009" s="18"/>
      <c r="AX4009" s="18"/>
      <c r="BD4009" s="18"/>
      <c r="BJ4009" s="18"/>
      <c r="BP4009" s="18"/>
      <c r="BV4009" s="18"/>
      <c r="CB4009" s="18"/>
    </row>
    <row r="4010" spans="4:80" s="1" customFormat="1" x14ac:dyDescent="0.35">
      <c r="D4010" s="18"/>
      <c r="J4010" s="18"/>
      <c r="O4010" s="36"/>
      <c r="T4010" s="36"/>
      <c r="Z4010" s="18"/>
      <c r="AF4010" s="18"/>
      <c r="AL4010" s="18"/>
      <c r="AR4010" s="18"/>
      <c r="AX4010" s="18"/>
      <c r="BD4010" s="18"/>
      <c r="BJ4010" s="18"/>
      <c r="BP4010" s="18"/>
      <c r="BV4010" s="18"/>
      <c r="CB4010" s="18"/>
    </row>
    <row r="4011" spans="4:80" s="1" customFormat="1" x14ac:dyDescent="0.35">
      <c r="D4011" s="18"/>
      <c r="J4011" s="18"/>
      <c r="O4011" s="36"/>
      <c r="T4011" s="36"/>
      <c r="Z4011" s="18"/>
      <c r="AF4011" s="18"/>
      <c r="AL4011" s="18"/>
      <c r="AR4011" s="18"/>
      <c r="AX4011" s="18"/>
      <c r="BD4011" s="18"/>
      <c r="BJ4011" s="18"/>
      <c r="BP4011" s="18"/>
      <c r="BV4011" s="18"/>
      <c r="CB4011" s="18"/>
    </row>
    <row r="4012" spans="4:80" s="1" customFormat="1" x14ac:dyDescent="0.35">
      <c r="D4012" s="18"/>
      <c r="J4012" s="18"/>
      <c r="O4012" s="36"/>
      <c r="T4012" s="36"/>
      <c r="Z4012" s="18"/>
      <c r="AF4012" s="18"/>
      <c r="AL4012" s="18"/>
      <c r="AR4012" s="18"/>
      <c r="AX4012" s="18"/>
      <c r="BD4012" s="18"/>
      <c r="BJ4012" s="18"/>
      <c r="BP4012" s="18"/>
      <c r="BV4012" s="18"/>
      <c r="CB4012" s="18"/>
    </row>
    <row r="4013" spans="4:80" s="1" customFormat="1" x14ac:dyDescent="0.35">
      <c r="D4013" s="18"/>
      <c r="J4013" s="18"/>
      <c r="O4013" s="36"/>
      <c r="T4013" s="36"/>
      <c r="Z4013" s="18"/>
      <c r="AF4013" s="18"/>
      <c r="AL4013" s="18"/>
      <c r="AR4013" s="18"/>
      <c r="AX4013" s="18"/>
      <c r="BD4013" s="18"/>
      <c r="BJ4013" s="18"/>
      <c r="BP4013" s="18"/>
      <c r="BV4013" s="18"/>
      <c r="CB4013" s="18"/>
    </row>
    <row r="4014" spans="4:80" s="1" customFormat="1" x14ac:dyDescent="0.35">
      <c r="D4014" s="18"/>
      <c r="J4014" s="18"/>
      <c r="O4014" s="36"/>
      <c r="T4014" s="36"/>
      <c r="Z4014" s="18"/>
      <c r="AF4014" s="18"/>
      <c r="AL4014" s="18"/>
      <c r="AR4014" s="18"/>
      <c r="AX4014" s="18"/>
      <c r="BD4014" s="18"/>
      <c r="BJ4014" s="18"/>
      <c r="BP4014" s="18"/>
      <c r="BV4014" s="18"/>
      <c r="CB4014" s="18"/>
    </row>
    <row r="4015" spans="4:80" s="1" customFormat="1" x14ac:dyDescent="0.35">
      <c r="D4015" s="18"/>
      <c r="J4015" s="18"/>
      <c r="O4015" s="36"/>
      <c r="T4015" s="36"/>
      <c r="Z4015" s="18"/>
      <c r="AF4015" s="18"/>
      <c r="AL4015" s="18"/>
      <c r="AR4015" s="18"/>
      <c r="AX4015" s="18"/>
      <c r="BD4015" s="18"/>
      <c r="BJ4015" s="18"/>
      <c r="BP4015" s="18"/>
      <c r="BV4015" s="18"/>
      <c r="CB4015" s="18"/>
    </row>
    <row r="4016" spans="4:80" s="1" customFormat="1" x14ac:dyDescent="0.35">
      <c r="D4016" s="18"/>
      <c r="J4016" s="18"/>
      <c r="O4016" s="36"/>
      <c r="T4016" s="36"/>
      <c r="Z4016" s="18"/>
      <c r="AF4016" s="18"/>
      <c r="AL4016" s="18"/>
      <c r="AR4016" s="18"/>
      <c r="AX4016" s="18"/>
      <c r="BD4016" s="18"/>
      <c r="BJ4016" s="18"/>
      <c r="BP4016" s="18"/>
      <c r="BV4016" s="18"/>
      <c r="CB4016" s="18"/>
    </row>
    <row r="4017" spans="4:80" s="1" customFormat="1" x14ac:dyDescent="0.35">
      <c r="D4017" s="18"/>
      <c r="J4017" s="18"/>
      <c r="O4017" s="36"/>
      <c r="T4017" s="36"/>
      <c r="Z4017" s="18"/>
      <c r="AF4017" s="18"/>
      <c r="AL4017" s="18"/>
      <c r="AR4017" s="18"/>
      <c r="AX4017" s="18"/>
      <c r="BD4017" s="18"/>
      <c r="BJ4017" s="18"/>
      <c r="BP4017" s="18"/>
      <c r="BV4017" s="18"/>
      <c r="CB4017" s="18"/>
    </row>
    <row r="4018" spans="4:80" s="1" customFormat="1" x14ac:dyDescent="0.35">
      <c r="D4018" s="18"/>
      <c r="J4018" s="18"/>
      <c r="O4018" s="36"/>
      <c r="T4018" s="36"/>
      <c r="Z4018" s="18"/>
      <c r="AF4018" s="18"/>
      <c r="AL4018" s="18"/>
      <c r="AR4018" s="18"/>
      <c r="AX4018" s="18"/>
      <c r="BD4018" s="18"/>
      <c r="BJ4018" s="18"/>
      <c r="BP4018" s="18"/>
      <c r="BV4018" s="18"/>
      <c r="CB4018" s="18"/>
    </row>
    <row r="4019" spans="4:80" s="1" customFormat="1" x14ac:dyDescent="0.35">
      <c r="D4019" s="18"/>
      <c r="J4019" s="18"/>
      <c r="O4019" s="36"/>
      <c r="T4019" s="36"/>
      <c r="Z4019" s="18"/>
      <c r="AF4019" s="18"/>
      <c r="AL4019" s="18"/>
      <c r="AR4019" s="18"/>
      <c r="AX4019" s="18"/>
      <c r="BD4019" s="18"/>
      <c r="BJ4019" s="18"/>
      <c r="BP4019" s="18"/>
      <c r="BV4019" s="18"/>
      <c r="CB4019" s="18"/>
    </row>
    <row r="4020" spans="4:80" s="1" customFormat="1" x14ac:dyDescent="0.35">
      <c r="D4020" s="18"/>
      <c r="J4020" s="18"/>
      <c r="O4020" s="36"/>
      <c r="T4020" s="36"/>
      <c r="Z4020" s="18"/>
      <c r="AF4020" s="18"/>
      <c r="AL4020" s="18"/>
      <c r="AR4020" s="18"/>
      <c r="AX4020" s="18"/>
      <c r="BD4020" s="18"/>
      <c r="BJ4020" s="18"/>
      <c r="BP4020" s="18"/>
      <c r="BV4020" s="18"/>
      <c r="CB4020" s="18"/>
    </row>
    <row r="4021" spans="4:80" s="1" customFormat="1" x14ac:dyDescent="0.35">
      <c r="D4021" s="18"/>
      <c r="J4021" s="18"/>
      <c r="O4021" s="36"/>
      <c r="T4021" s="36"/>
      <c r="Z4021" s="18"/>
      <c r="AF4021" s="18"/>
      <c r="AL4021" s="18"/>
      <c r="AR4021" s="18"/>
      <c r="AX4021" s="18"/>
      <c r="BD4021" s="18"/>
      <c r="BJ4021" s="18"/>
      <c r="BP4021" s="18"/>
      <c r="BV4021" s="18"/>
      <c r="CB4021" s="18"/>
    </row>
    <row r="4022" spans="4:80" s="1" customFormat="1" x14ac:dyDescent="0.35">
      <c r="D4022" s="18"/>
      <c r="J4022" s="18"/>
      <c r="O4022" s="36"/>
      <c r="T4022" s="36"/>
      <c r="Z4022" s="18"/>
      <c r="AF4022" s="18"/>
      <c r="AL4022" s="18"/>
      <c r="AR4022" s="18"/>
      <c r="AX4022" s="18"/>
      <c r="BD4022" s="18"/>
      <c r="BJ4022" s="18"/>
      <c r="BP4022" s="18"/>
      <c r="BV4022" s="18"/>
      <c r="CB4022" s="18"/>
    </row>
    <row r="4023" spans="4:80" s="1" customFormat="1" x14ac:dyDescent="0.35">
      <c r="D4023" s="18"/>
      <c r="J4023" s="18"/>
      <c r="O4023" s="36"/>
      <c r="T4023" s="36"/>
      <c r="Z4023" s="18"/>
      <c r="AF4023" s="18"/>
      <c r="AL4023" s="18"/>
      <c r="AR4023" s="18"/>
      <c r="AX4023" s="18"/>
      <c r="BD4023" s="18"/>
      <c r="BJ4023" s="18"/>
      <c r="BP4023" s="18"/>
      <c r="BV4023" s="18"/>
      <c r="CB4023" s="18"/>
    </row>
    <row r="4024" spans="4:80" s="1" customFormat="1" x14ac:dyDescent="0.35">
      <c r="D4024" s="18"/>
      <c r="J4024" s="18"/>
      <c r="O4024" s="36"/>
      <c r="T4024" s="36"/>
      <c r="Z4024" s="18"/>
      <c r="AF4024" s="18"/>
      <c r="AL4024" s="18"/>
      <c r="AR4024" s="18"/>
      <c r="AX4024" s="18"/>
      <c r="BD4024" s="18"/>
      <c r="BJ4024" s="18"/>
      <c r="BP4024" s="18"/>
      <c r="BV4024" s="18"/>
      <c r="CB4024" s="18"/>
    </row>
    <row r="4025" spans="4:80" s="1" customFormat="1" x14ac:dyDescent="0.35">
      <c r="D4025" s="18"/>
      <c r="J4025" s="18"/>
      <c r="O4025" s="36"/>
      <c r="T4025" s="36"/>
      <c r="Z4025" s="18"/>
      <c r="AF4025" s="18"/>
      <c r="AL4025" s="18"/>
      <c r="AR4025" s="18"/>
      <c r="AX4025" s="18"/>
      <c r="BD4025" s="18"/>
      <c r="BJ4025" s="18"/>
      <c r="BP4025" s="18"/>
      <c r="BV4025" s="18"/>
      <c r="CB4025" s="18"/>
    </row>
    <row r="4026" spans="4:80" s="1" customFormat="1" x14ac:dyDescent="0.35">
      <c r="D4026" s="18"/>
      <c r="J4026" s="18"/>
      <c r="O4026" s="36"/>
      <c r="T4026" s="36"/>
      <c r="Z4026" s="18"/>
      <c r="AF4026" s="18"/>
      <c r="AL4026" s="18"/>
      <c r="AR4026" s="18"/>
      <c r="AX4026" s="18"/>
      <c r="BD4026" s="18"/>
      <c r="BJ4026" s="18"/>
      <c r="BP4026" s="18"/>
      <c r="BV4026" s="18"/>
      <c r="CB4026" s="18"/>
    </row>
    <row r="4027" spans="4:80" s="1" customFormat="1" x14ac:dyDescent="0.35">
      <c r="D4027" s="18"/>
      <c r="J4027" s="18"/>
      <c r="O4027" s="36"/>
      <c r="T4027" s="36"/>
      <c r="Z4027" s="18"/>
      <c r="AF4027" s="18"/>
      <c r="AL4027" s="18"/>
      <c r="AR4027" s="18"/>
      <c r="AX4027" s="18"/>
      <c r="BD4027" s="18"/>
      <c r="BJ4027" s="18"/>
      <c r="BP4027" s="18"/>
      <c r="BV4027" s="18"/>
      <c r="CB4027" s="18"/>
    </row>
    <row r="4028" spans="4:80" s="1" customFormat="1" x14ac:dyDescent="0.35">
      <c r="D4028" s="18"/>
      <c r="J4028" s="18"/>
      <c r="O4028" s="36"/>
      <c r="T4028" s="36"/>
      <c r="Z4028" s="18"/>
      <c r="AF4028" s="18"/>
      <c r="AL4028" s="18"/>
      <c r="AR4028" s="18"/>
      <c r="AX4028" s="18"/>
      <c r="BD4028" s="18"/>
      <c r="BJ4028" s="18"/>
      <c r="BP4028" s="18"/>
      <c r="BV4028" s="18"/>
      <c r="CB4028" s="18"/>
    </row>
    <row r="4029" spans="4:80" s="1" customFormat="1" x14ac:dyDescent="0.35">
      <c r="D4029" s="18"/>
      <c r="J4029" s="18"/>
      <c r="O4029" s="36"/>
      <c r="T4029" s="36"/>
      <c r="Z4029" s="18"/>
      <c r="AF4029" s="18"/>
      <c r="AL4029" s="18"/>
      <c r="AR4029" s="18"/>
      <c r="AX4029" s="18"/>
      <c r="BD4029" s="18"/>
      <c r="BJ4029" s="18"/>
      <c r="BP4029" s="18"/>
      <c r="BV4029" s="18"/>
      <c r="CB4029" s="18"/>
    </row>
    <row r="4030" spans="4:80" s="1" customFormat="1" x14ac:dyDescent="0.35">
      <c r="D4030" s="18"/>
      <c r="J4030" s="18"/>
      <c r="O4030" s="36"/>
      <c r="T4030" s="36"/>
      <c r="Z4030" s="18"/>
      <c r="AF4030" s="18"/>
      <c r="AL4030" s="18"/>
      <c r="AR4030" s="18"/>
      <c r="AX4030" s="18"/>
      <c r="BD4030" s="18"/>
      <c r="BJ4030" s="18"/>
      <c r="BP4030" s="18"/>
      <c r="BV4030" s="18"/>
      <c r="CB4030" s="18"/>
    </row>
    <row r="4031" spans="4:80" s="1" customFormat="1" x14ac:dyDescent="0.35">
      <c r="D4031" s="18"/>
      <c r="J4031" s="18"/>
      <c r="O4031" s="36"/>
      <c r="T4031" s="36"/>
      <c r="Z4031" s="18"/>
      <c r="AF4031" s="18"/>
      <c r="AL4031" s="18"/>
      <c r="AR4031" s="18"/>
      <c r="AX4031" s="18"/>
      <c r="BD4031" s="18"/>
      <c r="BJ4031" s="18"/>
      <c r="BP4031" s="18"/>
      <c r="BV4031" s="18"/>
      <c r="CB4031" s="18"/>
    </row>
    <row r="4032" spans="4:80" s="1" customFormat="1" x14ac:dyDescent="0.35">
      <c r="D4032" s="18"/>
      <c r="J4032" s="18"/>
      <c r="O4032" s="36"/>
      <c r="T4032" s="36"/>
      <c r="Z4032" s="18"/>
      <c r="AF4032" s="18"/>
      <c r="AL4032" s="18"/>
      <c r="AR4032" s="18"/>
      <c r="AX4032" s="18"/>
      <c r="BD4032" s="18"/>
      <c r="BJ4032" s="18"/>
      <c r="BP4032" s="18"/>
      <c r="BV4032" s="18"/>
      <c r="CB4032" s="18"/>
    </row>
    <row r="4033" spans="4:80" s="1" customFormat="1" x14ac:dyDescent="0.35">
      <c r="D4033" s="18"/>
      <c r="J4033" s="18"/>
      <c r="O4033" s="36"/>
      <c r="T4033" s="36"/>
      <c r="Z4033" s="18"/>
      <c r="AF4033" s="18"/>
      <c r="AL4033" s="18"/>
      <c r="AR4033" s="18"/>
      <c r="AX4033" s="18"/>
      <c r="BD4033" s="18"/>
      <c r="BJ4033" s="18"/>
      <c r="BP4033" s="18"/>
      <c r="BV4033" s="18"/>
      <c r="CB4033" s="18"/>
    </row>
    <row r="4034" spans="4:80" s="1" customFormat="1" x14ac:dyDescent="0.35">
      <c r="D4034" s="18"/>
      <c r="J4034" s="18"/>
      <c r="O4034" s="36"/>
      <c r="T4034" s="36"/>
      <c r="Z4034" s="18"/>
      <c r="AF4034" s="18"/>
      <c r="AL4034" s="18"/>
      <c r="AR4034" s="18"/>
      <c r="AX4034" s="18"/>
      <c r="BD4034" s="18"/>
      <c r="BJ4034" s="18"/>
      <c r="BP4034" s="18"/>
      <c r="BV4034" s="18"/>
      <c r="CB4034" s="18"/>
    </row>
    <row r="4035" spans="4:80" s="1" customFormat="1" x14ac:dyDescent="0.35">
      <c r="D4035" s="18"/>
      <c r="J4035" s="18"/>
      <c r="O4035" s="36"/>
      <c r="T4035" s="36"/>
      <c r="Z4035" s="18"/>
      <c r="AF4035" s="18"/>
      <c r="AL4035" s="18"/>
      <c r="AR4035" s="18"/>
      <c r="AX4035" s="18"/>
      <c r="BD4035" s="18"/>
      <c r="BJ4035" s="18"/>
      <c r="BP4035" s="18"/>
      <c r="BV4035" s="18"/>
      <c r="CB4035" s="18"/>
    </row>
    <row r="4036" spans="4:80" s="1" customFormat="1" x14ac:dyDescent="0.35">
      <c r="D4036" s="18"/>
      <c r="J4036" s="18"/>
      <c r="O4036" s="36"/>
      <c r="T4036" s="36"/>
      <c r="Z4036" s="18"/>
      <c r="AF4036" s="18"/>
      <c r="AL4036" s="18"/>
      <c r="AR4036" s="18"/>
      <c r="AX4036" s="18"/>
      <c r="BD4036" s="18"/>
      <c r="BJ4036" s="18"/>
      <c r="BP4036" s="18"/>
      <c r="BV4036" s="18"/>
      <c r="CB4036" s="18"/>
    </row>
    <row r="4037" spans="4:80" s="1" customFormat="1" x14ac:dyDescent="0.35">
      <c r="D4037" s="18"/>
      <c r="J4037" s="18"/>
      <c r="O4037" s="36"/>
      <c r="T4037" s="36"/>
      <c r="Z4037" s="18"/>
      <c r="AF4037" s="18"/>
      <c r="AL4037" s="18"/>
      <c r="AR4037" s="18"/>
      <c r="AX4037" s="18"/>
      <c r="BD4037" s="18"/>
      <c r="BJ4037" s="18"/>
      <c r="BP4037" s="18"/>
      <c r="BV4037" s="18"/>
      <c r="CB4037" s="18"/>
    </row>
    <row r="4038" spans="4:80" s="1" customFormat="1" x14ac:dyDescent="0.35">
      <c r="D4038" s="18"/>
      <c r="J4038" s="18"/>
      <c r="O4038" s="36"/>
      <c r="T4038" s="36"/>
      <c r="Z4038" s="18"/>
      <c r="AF4038" s="18"/>
      <c r="AL4038" s="18"/>
      <c r="AR4038" s="18"/>
      <c r="AX4038" s="18"/>
      <c r="BD4038" s="18"/>
      <c r="BJ4038" s="18"/>
      <c r="BP4038" s="18"/>
      <c r="BV4038" s="18"/>
      <c r="CB4038" s="18"/>
    </row>
    <row r="4039" spans="4:80" s="1" customFormat="1" x14ac:dyDescent="0.35">
      <c r="D4039" s="18"/>
      <c r="J4039" s="18"/>
      <c r="O4039" s="36"/>
      <c r="T4039" s="36"/>
      <c r="Z4039" s="18"/>
      <c r="AF4039" s="18"/>
      <c r="AL4039" s="18"/>
      <c r="AR4039" s="18"/>
      <c r="AX4039" s="18"/>
      <c r="BD4039" s="18"/>
      <c r="BJ4039" s="18"/>
      <c r="BP4039" s="18"/>
      <c r="BV4039" s="18"/>
      <c r="CB4039" s="18"/>
    </row>
    <row r="4040" spans="4:80" s="1" customFormat="1" x14ac:dyDescent="0.35">
      <c r="D4040" s="18"/>
      <c r="J4040" s="18"/>
      <c r="O4040" s="36"/>
      <c r="T4040" s="36"/>
      <c r="Z4040" s="18"/>
      <c r="AF4040" s="18"/>
      <c r="AL4040" s="18"/>
      <c r="AR4040" s="18"/>
      <c r="AX4040" s="18"/>
      <c r="BD4040" s="18"/>
      <c r="BJ4040" s="18"/>
      <c r="BP4040" s="18"/>
      <c r="BV4040" s="18"/>
      <c r="CB4040" s="18"/>
    </row>
    <row r="4041" spans="4:80" s="1" customFormat="1" x14ac:dyDescent="0.35">
      <c r="D4041" s="18"/>
      <c r="J4041" s="18"/>
      <c r="O4041" s="36"/>
      <c r="T4041" s="36"/>
      <c r="Z4041" s="18"/>
      <c r="AF4041" s="18"/>
      <c r="AL4041" s="18"/>
      <c r="AR4041" s="18"/>
      <c r="AX4041" s="18"/>
      <c r="BD4041" s="18"/>
      <c r="BJ4041" s="18"/>
      <c r="BP4041" s="18"/>
      <c r="BV4041" s="18"/>
      <c r="CB4041" s="18"/>
    </row>
    <row r="4042" spans="4:80" s="1" customFormat="1" x14ac:dyDescent="0.35">
      <c r="D4042" s="18"/>
      <c r="J4042" s="18"/>
      <c r="O4042" s="36"/>
      <c r="T4042" s="36"/>
      <c r="Z4042" s="18"/>
      <c r="AF4042" s="18"/>
      <c r="AL4042" s="18"/>
      <c r="AR4042" s="18"/>
      <c r="AX4042" s="18"/>
      <c r="BD4042" s="18"/>
      <c r="BJ4042" s="18"/>
      <c r="BP4042" s="18"/>
      <c r="BV4042" s="18"/>
      <c r="CB4042" s="18"/>
    </row>
    <row r="4043" spans="4:80" s="1" customFormat="1" x14ac:dyDescent="0.35">
      <c r="D4043" s="18"/>
      <c r="J4043" s="18"/>
      <c r="O4043" s="36"/>
      <c r="T4043" s="36"/>
      <c r="Z4043" s="18"/>
      <c r="AF4043" s="18"/>
      <c r="AL4043" s="18"/>
      <c r="AR4043" s="18"/>
      <c r="AX4043" s="18"/>
      <c r="BD4043" s="18"/>
      <c r="BJ4043" s="18"/>
      <c r="BP4043" s="18"/>
      <c r="BV4043" s="18"/>
      <c r="CB4043" s="18"/>
    </row>
    <row r="4044" spans="4:80" s="1" customFormat="1" x14ac:dyDescent="0.35">
      <c r="D4044" s="18"/>
      <c r="J4044" s="18"/>
      <c r="O4044" s="36"/>
      <c r="T4044" s="36"/>
      <c r="Z4044" s="18"/>
      <c r="AF4044" s="18"/>
      <c r="AL4044" s="18"/>
      <c r="AR4044" s="18"/>
      <c r="AX4044" s="18"/>
      <c r="BD4044" s="18"/>
      <c r="BJ4044" s="18"/>
      <c r="BP4044" s="18"/>
      <c r="BV4044" s="18"/>
      <c r="CB4044" s="18"/>
    </row>
    <row r="4045" spans="4:80" s="1" customFormat="1" x14ac:dyDescent="0.35">
      <c r="D4045" s="18"/>
      <c r="J4045" s="18"/>
      <c r="O4045" s="36"/>
      <c r="T4045" s="36"/>
      <c r="Z4045" s="18"/>
      <c r="AF4045" s="18"/>
      <c r="AL4045" s="18"/>
      <c r="AR4045" s="18"/>
      <c r="AX4045" s="18"/>
      <c r="BD4045" s="18"/>
      <c r="BJ4045" s="18"/>
      <c r="BP4045" s="18"/>
      <c r="BV4045" s="18"/>
      <c r="CB4045" s="18"/>
    </row>
    <row r="4046" spans="4:80" s="1" customFormat="1" x14ac:dyDescent="0.35">
      <c r="D4046" s="18"/>
      <c r="J4046" s="18"/>
      <c r="O4046" s="36"/>
      <c r="T4046" s="36"/>
      <c r="Z4046" s="18"/>
      <c r="AF4046" s="18"/>
      <c r="AL4046" s="18"/>
      <c r="AR4046" s="18"/>
      <c r="AX4046" s="18"/>
      <c r="BD4046" s="18"/>
      <c r="BJ4046" s="18"/>
      <c r="BP4046" s="18"/>
      <c r="BV4046" s="18"/>
      <c r="CB4046" s="18"/>
    </row>
    <row r="4047" spans="4:80" s="1" customFormat="1" x14ac:dyDescent="0.35">
      <c r="D4047" s="18"/>
      <c r="J4047" s="18"/>
      <c r="O4047" s="36"/>
      <c r="T4047" s="36"/>
      <c r="Z4047" s="18"/>
      <c r="AF4047" s="18"/>
      <c r="AL4047" s="18"/>
      <c r="AR4047" s="18"/>
      <c r="AX4047" s="18"/>
      <c r="BD4047" s="18"/>
      <c r="BJ4047" s="18"/>
      <c r="BP4047" s="18"/>
      <c r="BV4047" s="18"/>
      <c r="CB4047" s="18"/>
    </row>
    <row r="4048" spans="4:80" s="1" customFormat="1" x14ac:dyDescent="0.35">
      <c r="D4048" s="18"/>
      <c r="J4048" s="18"/>
      <c r="O4048" s="36"/>
      <c r="T4048" s="36"/>
      <c r="Z4048" s="18"/>
      <c r="AF4048" s="18"/>
      <c r="AL4048" s="18"/>
      <c r="AR4048" s="18"/>
      <c r="AX4048" s="18"/>
      <c r="BD4048" s="18"/>
      <c r="BJ4048" s="18"/>
      <c r="BP4048" s="18"/>
      <c r="BV4048" s="18"/>
      <c r="CB4048" s="18"/>
    </row>
    <row r="4049" spans="4:80" s="1" customFormat="1" x14ac:dyDescent="0.35">
      <c r="D4049" s="18"/>
      <c r="J4049" s="18"/>
      <c r="O4049" s="36"/>
      <c r="T4049" s="36"/>
      <c r="Z4049" s="18"/>
      <c r="AF4049" s="18"/>
      <c r="AL4049" s="18"/>
      <c r="AR4049" s="18"/>
      <c r="AX4049" s="18"/>
      <c r="BD4049" s="18"/>
      <c r="BJ4049" s="18"/>
      <c r="BP4049" s="18"/>
      <c r="BV4049" s="18"/>
      <c r="CB4049" s="18"/>
    </row>
    <row r="4050" spans="4:80" s="1" customFormat="1" x14ac:dyDescent="0.35">
      <c r="D4050" s="18"/>
      <c r="J4050" s="18"/>
      <c r="O4050" s="36"/>
      <c r="T4050" s="36"/>
      <c r="Z4050" s="18"/>
      <c r="AF4050" s="18"/>
      <c r="AL4050" s="18"/>
      <c r="AR4050" s="18"/>
      <c r="AX4050" s="18"/>
      <c r="BD4050" s="18"/>
      <c r="BJ4050" s="18"/>
      <c r="BP4050" s="18"/>
      <c r="BV4050" s="18"/>
      <c r="CB4050" s="18"/>
    </row>
    <row r="4051" spans="4:80" s="1" customFormat="1" x14ac:dyDescent="0.35">
      <c r="D4051" s="18"/>
      <c r="J4051" s="18"/>
      <c r="O4051" s="36"/>
      <c r="T4051" s="36"/>
      <c r="Z4051" s="18"/>
      <c r="AF4051" s="18"/>
      <c r="AL4051" s="18"/>
      <c r="AR4051" s="18"/>
      <c r="AX4051" s="18"/>
      <c r="BD4051" s="18"/>
      <c r="BJ4051" s="18"/>
      <c r="BP4051" s="18"/>
      <c r="BV4051" s="18"/>
      <c r="CB4051" s="18"/>
    </row>
    <row r="4052" spans="4:80" s="1" customFormat="1" x14ac:dyDescent="0.35">
      <c r="D4052" s="18"/>
      <c r="J4052" s="18"/>
      <c r="O4052" s="36"/>
      <c r="T4052" s="36"/>
      <c r="Z4052" s="18"/>
      <c r="AF4052" s="18"/>
      <c r="AL4052" s="18"/>
      <c r="AR4052" s="18"/>
      <c r="AX4052" s="18"/>
      <c r="BD4052" s="18"/>
      <c r="BJ4052" s="18"/>
      <c r="BP4052" s="18"/>
      <c r="BV4052" s="18"/>
      <c r="CB4052" s="18"/>
    </row>
    <row r="4053" spans="4:80" s="1" customFormat="1" x14ac:dyDescent="0.35">
      <c r="D4053" s="18"/>
      <c r="J4053" s="18"/>
      <c r="O4053" s="36"/>
      <c r="T4053" s="36"/>
      <c r="Z4053" s="18"/>
      <c r="AF4053" s="18"/>
      <c r="AL4053" s="18"/>
      <c r="AR4053" s="18"/>
      <c r="AX4053" s="18"/>
      <c r="BD4053" s="18"/>
      <c r="BJ4053" s="18"/>
      <c r="BP4053" s="18"/>
      <c r="BV4053" s="18"/>
      <c r="CB4053" s="18"/>
    </row>
    <row r="4054" spans="4:80" s="1" customFormat="1" x14ac:dyDescent="0.35">
      <c r="D4054" s="18"/>
      <c r="J4054" s="18"/>
      <c r="O4054" s="36"/>
      <c r="T4054" s="36"/>
      <c r="Z4054" s="18"/>
      <c r="AF4054" s="18"/>
      <c r="AL4054" s="18"/>
      <c r="AR4054" s="18"/>
      <c r="AX4054" s="18"/>
      <c r="BD4054" s="18"/>
      <c r="BJ4054" s="18"/>
      <c r="BP4054" s="18"/>
      <c r="BV4054" s="18"/>
      <c r="CB4054" s="18"/>
    </row>
    <row r="4055" spans="4:80" s="1" customFormat="1" x14ac:dyDescent="0.35">
      <c r="D4055" s="18"/>
      <c r="J4055" s="18"/>
      <c r="O4055" s="36"/>
      <c r="T4055" s="36"/>
      <c r="Z4055" s="18"/>
      <c r="AF4055" s="18"/>
      <c r="AL4055" s="18"/>
      <c r="AR4055" s="18"/>
      <c r="AX4055" s="18"/>
      <c r="BD4055" s="18"/>
      <c r="BJ4055" s="18"/>
      <c r="BP4055" s="18"/>
      <c r="BV4055" s="18"/>
      <c r="CB4055" s="18"/>
    </row>
    <row r="4056" spans="4:80" s="1" customFormat="1" x14ac:dyDescent="0.35">
      <c r="D4056" s="18"/>
      <c r="J4056" s="18"/>
      <c r="O4056" s="36"/>
      <c r="T4056" s="36"/>
      <c r="Z4056" s="18"/>
      <c r="AF4056" s="18"/>
      <c r="AL4056" s="18"/>
      <c r="AR4056" s="18"/>
      <c r="AX4056" s="18"/>
      <c r="BD4056" s="18"/>
      <c r="BJ4056" s="18"/>
      <c r="BP4056" s="18"/>
      <c r="BV4056" s="18"/>
      <c r="CB4056" s="18"/>
    </row>
    <row r="4057" spans="4:80" s="1" customFormat="1" x14ac:dyDescent="0.35">
      <c r="D4057" s="18"/>
      <c r="J4057" s="18"/>
      <c r="O4057" s="36"/>
      <c r="T4057" s="36"/>
      <c r="Z4057" s="18"/>
      <c r="AF4057" s="18"/>
      <c r="AL4057" s="18"/>
      <c r="AR4057" s="18"/>
      <c r="AX4057" s="18"/>
      <c r="BD4057" s="18"/>
      <c r="BJ4057" s="18"/>
      <c r="BP4057" s="18"/>
      <c r="BV4057" s="18"/>
      <c r="CB4057" s="18"/>
    </row>
    <row r="4058" spans="4:80" s="1" customFormat="1" x14ac:dyDescent="0.35">
      <c r="D4058" s="18"/>
      <c r="J4058" s="18"/>
      <c r="O4058" s="36"/>
      <c r="T4058" s="36"/>
      <c r="Z4058" s="18"/>
      <c r="AF4058" s="18"/>
      <c r="AL4058" s="18"/>
      <c r="AR4058" s="18"/>
      <c r="AX4058" s="18"/>
      <c r="BD4058" s="18"/>
      <c r="BJ4058" s="18"/>
      <c r="BP4058" s="18"/>
      <c r="BV4058" s="18"/>
      <c r="CB4058" s="18"/>
    </row>
    <row r="4059" spans="4:80" s="1" customFormat="1" x14ac:dyDescent="0.35">
      <c r="D4059" s="18"/>
      <c r="J4059" s="18"/>
      <c r="O4059" s="36"/>
      <c r="T4059" s="36"/>
      <c r="Z4059" s="18"/>
      <c r="AF4059" s="18"/>
      <c r="AL4059" s="18"/>
      <c r="AR4059" s="18"/>
      <c r="AX4059" s="18"/>
      <c r="BD4059" s="18"/>
      <c r="BJ4059" s="18"/>
      <c r="BP4059" s="18"/>
      <c r="BV4059" s="18"/>
      <c r="CB4059" s="18"/>
    </row>
    <row r="4060" spans="4:80" s="1" customFormat="1" x14ac:dyDescent="0.35">
      <c r="D4060" s="18"/>
      <c r="J4060" s="18"/>
      <c r="O4060" s="36"/>
      <c r="T4060" s="36"/>
      <c r="Z4060" s="18"/>
      <c r="AF4060" s="18"/>
      <c r="AL4060" s="18"/>
      <c r="AR4060" s="18"/>
      <c r="AX4060" s="18"/>
      <c r="BD4060" s="18"/>
      <c r="BJ4060" s="18"/>
      <c r="BP4060" s="18"/>
      <c r="BV4060" s="18"/>
      <c r="CB4060" s="18"/>
    </row>
    <row r="4061" spans="4:80" s="1" customFormat="1" x14ac:dyDescent="0.35">
      <c r="D4061" s="18"/>
      <c r="J4061" s="18"/>
      <c r="O4061" s="36"/>
      <c r="T4061" s="36"/>
      <c r="Z4061" s="18"/>
      <c r="AF4061" s="18"/>
      <c r="AL4061" s="18"/>
      <c r="AR4061" s="18"/>
      <c r="AX4061" s="18"/>
      <c r="BD4061" s="18"/>
      <c r="BJ4061" s="18"/>
      <c r="BP4061" s="18"/>
      <c r="BV4061" s="18"/>
      <c r="CB4061" s="18"/>
    </row>
    <row r="4062" spans="4:80" s="1" customFormat="1" x14ac:dyDescent="0.35">
      <c r="D4062" s="18"/>
      <c r="J4062" s="18"/>
      <c r="O4062" s="36"/>
      <c r="T4062" s="36"/>
      <c r="Z4062" s="18"/>
      <c r="AF4062" s="18"/>
      <c r="AL4062" s="18"/>
      <c r="AR4062" s="18"/>
      <c r="AX4062" s="18"/>
      <c r="BD4062" s="18"/>
      <c r="BJ4062" s="18"/>
      <c r="BP4062" s="18"/>
      <c r="BV4062" s="18"/>
      <c r="CB4062" s="18"/>
    </row>
    <row r="4063" spans="4:80" s="1" customFormat="1" x14ac:dyDescent="0.35">
      <c r="D4063" s="18"/>
      <c r="J4063" s="18"/>
      <c r="O4063" s="36"/>
      <c r="T4063" s="36"/>
      <c r="Z4063" s="18"/>
      <c r="AF4063" s="18"/>
      <c r="AL4063" s="18"/>
      <c r="AR4063" s="18"/>
      <c r="AX4063" s="18"/>
      <c r="BD4063" s="18"/>
      <c r="BJ4063" s="18"/>
      <c r="BP4063" s="18"/>
      <c r="BV4063" s="18"/>
      <c r="CB4063" s="18"/>
    </row>
    <row r="4064" spans="4:80" s="1" customFormat="1" x14ac:dyDescent="0.35">
      <c r="D4064" s="18"/>
      <c r="J4064" s="18"/>
      <c r="O4064" s="36"/>
      <c r="T4064" s="36"/>
      <c r="Z4064" s="18"/>
      <c r="AF4064" s="18"/>
      <c r="AL4064" s="18"/>
      <c r="AR4064" s="18"/>
      <c r="AX4064" s="18"/>
      <c r="BD4064" s="18"/>
      <c r="BJ4064" s="18"/>
      <c r="BP4064" s="18"/>
      <c r="BV4064" s="18"/>
      <c r="CB4064" s="18"/>
    </row>
    <row r="4065" spans="4:80" s="1" customFormat="1" x14ac:dyDescent="0.35">
      <c r="D4065" s="18"/>
      <c r="J4065" s="18"/>
      <c r="O4065" s="36"/>
      <c r="T4065" s="36"/>
      <c r="Z4065" s="18"/>
      <c r="AF4065" s="18"/>
      <c r="AL4065" s="18"/>
      <c r="AR4065" s="18"/>
      <c r="AX4065" s="18"/>
      <c r="BD4065" s="18"/>
      <c r="BJ4065" s="18"/>
      <c r="BP4065" s="18"/>
      <c r="BV4065" s="18"/>
      <c r="CB4065" s="18"/>
    </row>
    <row r="4066" spans="4:80" s="1" customFormat="1" x14ac:dyDescent="0.35">
      <c r="D4066" s="18"/>
      <c r="J4066" s="18"/>
      <c r="O4066" s="36"/>
      <c r="T4066" s="36"/>
      <c r="Z4066" s="18"/>
      <c r="AF4066" s="18"/>
      <c r="AL4066" s="18"/>
      <c r="AR4066" s="18"/>
      <c r="AX4066" s="18"/>
      <c r="BD4066" s="18"/>
      <c r="BJ4066" s="18"/>
      <c r="BP4066" s="18"/>
      <c r="BV4066" s="18"/>
      <c r="CB4066" s="18"/>
    </row>
    <row r="4067" spans="4:80" s="1" customFormat="1" x14ac:dyDescent="0.35">
      <c r="D4067" s="18"/>
      <c r="J4067" s="18"/>
      <c r="O4067" s="36"/>
      <c r="T4067" s="36"/>
      <c r="Z4067" s="18"/>
      <c r="AF4067" s="18"/>
      <c r="AL4067" s="18"/>
      <c r="AR4067" s="18"/>
      <c r="AX4067" s="18"/>
      <c r="BD4067" s="18"/>
      <c r="BJ4067" s="18"/>
      <c r="BP4067" s="18"/>
      <c r="BV4067" s="18"/>
      <c r="CB4067" s="18"/>
    </row>
    <row r="4068" spans="4:80" s="1" customFormat="1" x14ac:dyDescent="0.35">
      <c r="D4068" s="18"/>
      <c r="J4068" s="18"/>
      <c r="O4068" s="36"/>
      <c r="T4068" s="36"/>
      <c r="Z4068" s="18"/>
      <c r="AF4068" s="18"/>
      <c r="AL4068" s="18"/>
      <c r="AR4068" s="18"/>
      <c r="AX4068" s="18"/>
      <c r="BD4068" s="18"/>
      <c r="BJ4068" s="18"/>
      <c r="BP4068" s="18"/>
      <c r="BV4068" s="18"/>
      <c r="CB4068" s="18"/>
    </row>
    <row r="4069" spans="4:80" s="1" customFormat="1" x14ac:dyDescent="0.35">
      <c r="D4069" s="18"/>
      <c r="J4069" s="18"/>
      <c r="O4069" s="36"/>
      <c r="T4069" s="36"/>
      <c r="Z4069" s="18"/>
      <c r="AF4069" s="18"/>
      <c r="AL4069" s="18"/>
      <c r="AR4069" s="18"/>
      <c r="AX4069" s="18"/>
      <c r="BD4069" s="18"/>
      <c r="BJ4069" s="18"/>
      <c r="BP4069" s="18"/>
      <c r="BV4069" s="18"/>
      <c r="CB4069" s="18"/>
    </row>
    <row r="4070" spans="4:80" s="1" customFormat="1" x14ac:dyDescent="0.35">
      <c r="D4070" s="18"/>
      <c r="J4070" s="18"/>
      <c r="O4070" s="36"/>
      <c r="T4070" s="36"/>
      <c r="Z4070" s="18"/>
      <c r="AF4070" s="18"/>
      <c r="AL4070" s="18"/>
      <c r="AR4070" s="18"/>
      <c r="AX4070" s="18"/>
      <c r="BD4070" s="18"/>
      <c r="BJ4070" s="18"/>
      <c r="BP4070" s="18"/>
      <c r="BV4070" s="18"/>
      <c r="CB4070" s="18"/>
    </row>
    <row r="4071" spans="4:80" s="1" customFormat="1" x14ac:dyDescent="0.35">
      <c r="D4071" s="18"/>
      <c r="J4071" s="18"/>
      <c r="O4071" s="36"/>
      <c r="T4071" s="36"/>
      <c r="Z4071" s="18"/>
      <c r="AF4071" s="18"/>
      <c r="AL4071" s="18"/>
      <c r="AR4071" s="18"/>
      <c r="AX4071" s="18"/>
      <c r="BD4071" s="18"/>
      <c r="BJ4071" s="18"/>
      <c r="BP4071" s="18"/>
      <c r="BV4071" s="18"/>
      <c r="CB4071" s="18"/>
    </row>
    <row r="4072" spans="4:80" s="1" customFormat="1" x14ac:dyDescent="0.35">
      <c r="D4072" s="18"/>
      <c r="J4072" s="18"/>
      <c r="O4072" s="36"/>
      <c r="T4072" s="36"/>
      <c r="Z4072" s="18"/>
      <c r="AF4072" s="18"/>
      <c r="AL4072" s="18"/>
      <c r="AR4072" s="18"/>
      <c r="AX4072" s="18"/>
      <c r="BD4072" s="18"/>
      <c r="BJ4072" s="18"/>
      <c r="BP4072" s="18"/>
      <c r="BV4072" s="18"/>
      <c r="CB4072" s="18"/>
    </row>
    <row r="4073" spans="4:80" s="1" customFormat="1" x14ac:dyDescent="0.35">
      <c r="D4073" s="18"/>
      <c r="J4073" s="18"/>
      <c r="O4073" s="36"/>
      <c r="T4073" s="36"/>
      <c r="Z4073" s="18"/>
      <c r="AF4073" s="18"/>
      <c r="AL4073" s="18"/>
      <c r="AR4073" s="18"/>
      <c r="AX4073" s="18"/>
      <c r="BD4073" s="18"/>
      <c r="BJ4073" s="18"/>
      <c r="BP4073" s="18"/>
      <c r="BV4073" s="18"/>
      <c r="CB4073" s="18"/>
    </row>
    <row r="4074" spans="4:80" s="1" customFormat="1" x14ac:dyDescent="0.35">
      <c r="D4074" s="18"/>
      <c r="J4074" s="18"/>
      <c r="O4074" s="36"/>
      <c r="T4074" s="36"/>
      <c r="Z4074" s="18"/>
      <c r="AF4074" s="18"/>
      <c r="AL4074" s="18"/>
      <c r="AR4074" s="18"/>
      <c r="AX4074" s="18"/>
      <c r="BD4074" s="18"/>
      <c r="BJ4074" s="18"/>
      <c r="BP4074" s="18"/>
      <c r="BV4074" s="18"/>
      <c r="CB4074" s="18"/>
    </row>
    <row r="4075" spans="4:80" s="1" customFormat="1" x14ac:dyDescent="0.35">
      <c r="D4075" s="18"/>
      <c r="J4075" s="18"/>
      <c r="O4075" s="36"/>
      <c r="T4075" s="36"/>
      <c r="Z4075" s="18"/>
      <c r="AF4075" s="18"/>
      <c r="AL4075" s="18"/>
      <c r="AR4075" s="18"/>
      <c r="AX4075" s="18"/>
      <c r="BD4075" s="18"/>
      <c r="BJ4075" s="18"/>
      <c r="BP4075" s="18"/>
      <c r="BV4075" s="18"/>
      <c r="CB4075" s="18"/>
    </row>
    <row r="4076" spans="4:80" s="1" customFormat="1" x14ac:dyDescent="0.35">
      <c r="D4076" s="18"/>
      <c r="J4076" s="18"/>
      <c r="O4076" s="36"/>
      <c r="T4076" s="36"/>
      <c r="Z4076" s="18"/>
      <c r="AF4076" s="18"/>
      <c r="AL4076" s="18"/>
      <c r="AR4076" s="18"/>
      <c r="AX4076" s="18"/>
      <c r="BD4076" s="18"/>
      <c r="BJ4076" s="18"/>
      <c r="BP4076" s="18"/>
      <c r="BV4076" s="18"/>
      <c r="CB4076" s="18"/>
    </row>
    <row r="4077" spans="4:80" s="1" customFormat="1" x14ac:dyDescent="0.35">
      <c r="D4077" s="18"/>
      <c r="J4077" s="18"/>
      <c r="O4077" s="36"/>
      <c r="T4077" s="36"/>
      <c r="Z4077" s="18"/>
      <c r="AF4077" s="18"/>
      <c r="AL4077" s="18"/>
      <c r="AR4077" s="18"/>
      <c r="AX4077" s="18"/>
      <c r="BD4077" s="18"/>
      <c r="BJ4077" s="18"/>
      <c r="BP4077" s="18"/>
      <c r="BV4077" s="18"/>
      <c r="CB4077" s="18"/>
    </row>
    <row r="4078" spans="4:80" s="1" customFormat="1" x14ac:dyDescent="0.35">
      <c r="D4078" s="18"/>
      <c r="J4078" s="18"/>
      <c r="O4078" s="36"/>
      <c r="T4078" s="36"/>
      <c r="Z4078" s="18"/>
      <c r="AF4078" s="18"/>
      <c r="AL4078" s="18"/>
      <c r="AR4078" s="18"/>
      <c r="AX4078" s="18"/>
      <c r="BD4078" s="18"/>
      <c r="BJ4078" s="18"/>
      <c r="BP4078" s="18"/>
      <c r="BV4078" s="18"/>
      <c r="CB4078" s="18"/>
    </row>
    <row r="4079" spans="4:80" s="1" customFormat="1" x14ac:dyDescent="0.35">
      <c r="D4079" s="18"/>
      <c r="J4079" s="18"/>
      <c r="O4079" s="36"/>
      <c r="T4079" s="36"/>
      <c r="Z4079" s="18"/>
      <c r="AF4079" s="18"/>
      <c r="AL4079" s="18"/>
      <c r="AR4079" s="18"/>
      <c r="AX4079" s="18"/>
      <c r="BD4079" s="18"/>
      <c r="BJ4079" s="18"/>
      <c r="BP4079" s="18"/>
      <c r="BV4079" s="18"/>
      <c r="CB4079" s="18"/>
    </row>
    <row r="4080" spans="4:80" s="1" customFormat="1" x14ac:dyDescent="0.35">
      <c r="D4080" s="18"/>
      <c r="J4080" s="18"/>
      <c r="O4080" s="36"/>
      <c r="T4080" s="36"/>
      <c r="Z4080" s="18"/>
      <c r="AF4080" s="18"/>
      <c r="AL4080" s="18"/>
      <c r="AR4080" s="18"/>
      <c r="AX4080" s="18"/>
      <c r="BD4080" s="18"/>
      <c r="BJ4080" s="18"/>
      <c r="BP4080" s="18"/>
      <c r="BV4080" s="18"/>
      <c r="CB4080" s="18"/>
    </row>
    <row r="4081" spans="4:80" s="1" customFormat="1" x14ac:dyDescent="0.35">
      <c r="D4081" s="18"/>
      <c r="J4081" s="18"/>
      <c r="O4081" s="36"/>
      <c r="T4081" s="36"/>
      <c r="Z4081" s="18"/>
      <c r="AF4081" s="18"/>
      <c r="AL4081" s="18"/>
      <c r="AR4081" s="18"/>
      <c r="AX4081" s="18"/>
      <c r="BD4081" s="18"/>
      <c r="BJ4081" s="18"/>
      <c r="BP4081" s="18"/>
      <c r="BV4081" s="18"/>
      <c r="CB4081" s="18"/>
    </row>
    <row r="4082" spans="4:80" s="1" customFormat="1" x14ac:dyDescent="0.35">
      <c r="D4082" s="18"/>
      <c r="J4082" s="18"/>
      <c r="O4082" s="36"/>
      <c r="T4082" s="36"/>
      <c r="Z4082" s="18"/>
      <c r="AF4082" s="18"/>
      <c r="AL4082" s="18"/>
      <c r="AR4082" s="18"/>
      <c r="AX4082" s="18"/>
      <c r="BD4082" s="18"/>
      <c r="BJ4082" s="18"/>
      <c r="BP4082" s="18"/>
      <c r="BV4082" s="18"/>
      <c r="CB4082" s="18"/>
    </row>
    <row r="4083" spans="4:80" s="1" customFormat="1" x14ac:dyDescent="0.35">
      <c r="D4083" s="18"/>
      <c r="J4083" s="18"/>
      <c r="O4083" s="36"/>
      <c r="T4083" s="36"/>
      <c r="Z4083" s="18"/>
      <c r="AF4083" s="18"/>
      <c r="AL4083" s="18"/>
      <c r="AR4083" s="18"/>
      <c r="AX4083" s="18"/>
      <c r="BD4083" s="18"/>
      <c r="BJ4083" s="18"/>
      <c r="BP4083" s="18"/>
      <c r="BV4083" s="18"/>
      <c r="CB4083" s="18"/>
    </row>
    <row r="4084" spans="4:80" s="1" customFormat="1" x14ac:dyDescent="0.35">
      <c r="D4084" s="18"/>
      <c r="J4084" s="18"/>
      <c r="O4084" s="36"/>
      <c r="T4084" s="36"/>
      <c r="Z4084" s="18"/>
      <c r="AF4084" s="18"/>
      <c r="AL4084" s="18"/>
      <c r="AR4084" s="18"/>
      <c r="AX4084" s="18"/>
      <c r="BD4084" s="18"/>
      <c r="BJ4084" s="18"/>
      <c r="BP4084" s="18"/>
      <c r="BV4084" s="18"/>
      <c r="CB4084" s="18"/>
    </row>
    <row r="4085" spans="4:80" s="1" customFormat="1" x14ac:dyDescent="0.35">
      <c r="D4085" s="18"/>
      <c r="J4085" s="18"/>
      <c r="O4085" s="36"/>
      <c r="T4085" s="36"/>
      <c r="Z4085" s="18"/>
      <c r="AF4085" s="18"/>
      <c r="AL4085" s="18"/>
      <c r="AR4085" s="18"/>
      <c r="AX4085" s="18"/>
      <c r="BD4085" s="18"/>
      <c r="BJ4085" s="18"/>
      <c r="BP4085" s="18"/>
      <c r="BV4085" s="18"/>
      <c r="CB4085" s="18"/>
    </row>
    <row r="4086" spans="4:80" s="1" customFormat="1" x14ac:dyDescent="0.35">
      <c r="D4086" s="18"/>
      <c r="J4086" s="18"/>
      <c r="O4086" s="36"/>
      <c r="T4086" s="36"/>
      <c r="Z4086" s="18"/>
      <c r="AF4086" s="18"/>
      <c r="AL4086" s="18"/>
      <c r="AR4086" s="18"/>
      <c r="AX4086" s="18"/>
      <c r="BD4086" s="18"/>
      <c r="BJ4086" s="18"/>
      <c r="BP4086" s="18"/>
      <c r="BV4086" s="18"/>
      <c r="CB4086" s="18"/>
    </row>
    <row r="4087" spans="4:80" s="1" customFormat="1" x14ac:dyDescent="0.35">
      <c r="D4087" s="18"/>
      <c r="J4087" s="18"/>
      <c r="O4087" s="36"/>
      <c r="T4087" s="36"/>
      <c r="Z4087" s="18"/>
      <c r="AF4087" s="18"/>
      <c r="AL4087" s="18"/>
      <c r="AR4087" s="18"/>
      <c r="AX4087" s="18"/>
      <c r="BD4087" s="18"/>
      <c r="BJ4087" s="18"/>
      <c r="BP4087" s="18"/>
      <c r="BV4087" s="18"/>
      <c r="CB4087" s="18"/>
    </row>
    <row r="4088" spans="4:80" s="1" customFormat="1" x14ac:dyDescent="0.35">
      <c r="D4088" s="18"/>
      <c r="J4088" s="18"/>
      <c r="O4088" s="36"/>
      <c r="T4088" s="36"/>
      <c r="Z4088" s="18"/>
      <c r="AF4088" s="18"/>
      <c r="AL4088" s="18"/>
      <c r="AR4088" s="18"/>
      <c r="AX4088" s="18"/>
      <c r="BD4088" s="18"/>
      <c r="BJ4088" s="18"/>
      <c r="BP4088" s="18"/>
      <c r="BV4088" s="18"/>
      <c r="CB4088" s="18"/>
    </row>
    <row r="4089" spans="4:80" s="1" customFormat="1" x14ac:dyDescent="0.35">
      <c r="D4089" s="18"/>
      <c r="J4089" s="18"/>
      <c r="O4089" s="36"/>
      <c r="T4089" s="36"/>
      <c r="Z4089" s="18"/>
      <c r="AF4089" s="18"/>
      <c r="AL4089" s="18"/>
      <c r="AR4089" s="18"/>
      <c r="AX4089" s="18"/>
      <c r="BD4089" s="18"/>
      <c r="BJ4089" s="18"/>
      <c r="BP4089" s="18"/>
      <c r="BV4089" s="18"/>
      <c r="CB4089" s="18"/>
    </row>
    <row r="4090" spans="4:80" s="1" customFormat="1" x14ac:dyDescent="0.35">
      <c r="D4090" s="18"/>
      <c r="J4090" s="18"/>
      <c r="O4090" s="36"/>
      <c r="T4090" s="36"/>
      <c r="Z4090" s="18"/>
      <c r="AF4090" s="18"/>
      <c r="AL4090" s="18"/>
      <c r="AR4090" s="18"/>
      <c r="AX4090" s="18"/>
      <c r="BD4090" s="18"/>
      <c r="BJ4090" s="18"/>
      <c r="BP4090" s="18"/>
      <c r="BV4090" s="18"/>
      <c r="CB4090" s="18"/>
    </row>
    <row r="4091" spans="4:80" s="1" customFormat="1" x14ac:dyDescent="0.35">
      <c r="D4091" s="18"/>
      <c r="J4091" s="18"/>
      <c r="O4091" s="36"/>
      <c r="T4091" s="36"/>
      <c r="Z4091" s="18"/>
      <c r="AF4091" s="18"/>
      <c r="AL4091" s="18"/>
      <c r="AR4091" s="18"/>
      <c r="AX4091" s="18"/>
      <c r="BD4091" s="18"/>
      <c r="BJ4091" s="18"/>
      <c r="BP4091" s="18"/>
      <c r="BV4091" s="18"/>
      <c r="CB4091" s="18"/>
    </row>
    <row r="4092" spans="4:80" s="1" customFormat="1" x14ac:dyDescent="0.35">
      <c r="D4092" s="18"/>
      <c r="J4092" s="18"/>
      <c r="O4092" s="36"/>
      <c r="T4092" s="36"/>
      <c r="Z4092" s="18"/>
      <c r="AF4092" s="18"/>
      <c r="AL4092" s="18"/>
      <c r="AR4092" s="18"/>
      <c r="AX4092" s="18"/>
      <c r="BD4092" s="18"/>
      <c r="BJ4092" s="18"/>
      <c r="BP4092" s="18"/>
      <c r="BV4092" s="18"/>
      <c r="CB4092" s="18"/>
    </row>
    <row r="4093" spans="4:80" s="1" customFormat="1" x14ac:dyDescent="0.35">
      <c r="D4093" s="18"/>
      <c r="J4093" s="18"/>
      <c r="O4093" s="36"/>
      <c r="T4093" s="36"/>
      <c r="Z4093" s="18"/>
      <c r="AF4093" s="18"/>
      <c r="AL4093" s="18"/>
      <c r="AR4093" s="18"/>
      <c r="AX4093" s="18"/>
      <c r="BD4093" s="18"/>
      <c r="BJ4093" s="18"/>
      <c r="BP4093" s="18"/>
      <c r="BV4093" s="18"/>
      <c r="CB4093" s="18"/>
    </row>
    <row r="4094" spans="4:80" s="1" customFormat="1" x14ac:dyDescent="0.35">
      <c r="D4094" s="18"/>
      <c r="J4094" s="18"/>
      <c r="O4094" s="36"/>
      <c r="T4094" s="36"/>
      <c r="Z4094" s="18"/>
      <c r="AF4094" s="18"/>
      <c r="AL4094" s="18"/>
      <c r="AR4094" s="18"/>
      <c r="AX4094" s="18"/>
      <c r="BD4094" s="18"/>
      <c r="BJ4094" s="18"/>
      <c r="BP4094" s="18"/>
      <c r="BV4094" s="18"/>
      <c r="CB4094" s="18"/>
    </row>
    <row r="4095" spans="4:80" s="1" customFormat="1" x14ac:dyDescent="0.35">
      <c r="D4095" s="18"/>
      <c r="J4095" s="18"/>
      <c r="O4095" s="36"/>
      <c r="T4095" s="36"/>
      <c r="Z4095" s="18"/>
      <c r="AF4095" s="18"/>
      <c r="AL4095" s="18"/>
      <c r="AR4095" s="18"/>
      <c r="AX4095" s="18"/>
      <c r="BD4095" s="18"/>
      <c r="BJ4095" s="18"/>
      <c r="BP4095" s="18"/>
      <c r="BV4095" s="18"/>
      <c r="CB4095" s="18"/>
    </row>
    <row r="4096" spans="4:80" s="1" customFormat="1" x14ac:dyDescent="0.35">
      <c r="D4096" s="18"/>
      <c r="J4096" s="18"/>
      <c r="O4096" s="36"/>
      <c r="T4096" s="36"/>
      <c r="Z4096" s="18"/>
      <c r="AF4096" s="18"/>
      <c r="AL4096" s="18"/>
      <c r="AR4096" s="18"/>
      <c r="AX4096" s="18"/>
      <c r="BD4096" s="18"/>
      <c r="BJ4096" s="18"/>
      <c r="BP4096" s="18"/>
      <c r="BV4096" s="18"/>
      <c r="CB4096" s="18"/>
    </row>
    <row r="4097" spans="4:80" s="1" customFormat="1" x14ac:dyDescent="0.35">
      <c r="D4097" s="18"/>
      <c r="J4097" s="18"/>
      <c r="O4097" s="36"/>
      <c r="T4097" s="36"/>
      <c r="Z4097" s="18"/>
      <c r="AF4097" s="18"/>
      <c r="AL4097" s="18"/>
      <c r="AR4097" s="18"/>
      <c r="AX4097" s="18"/>
      <c r="BD4097" s="18"/>
      <c r="BJ4097" s="18"/>
      <c r="BP4097" s="18"/>
      <c r="BV4097" s="18"/>
      <c r="CB4097" s="18"/>
    </row>
    <row r="4098" spans="4:80" s="1" customFormat="1" x14ac:dyDescent="0.35">
      <c r="D4098" s="18"/>
      <c r="J4098" s="18"/>
      <c r="O4098" s="36"/>
      <c r="T4098" s="36"/>
      <c r="Z4098" s="18"/>
      <c r="AF4098" s="18"/>
      <c r="AL4098" s="18"/>
      <c r="AR4098" s="18"/>
      <c r="AX4098" s="18"/>
      <c r="BD4098" s="18"/>
      <c r="BJ4098" s="18"/>
      <c r="BP4098" s="18"/>
      <c r="BV4098" s="18"/>
      <c r="CB4098" s="18"/>
    </row>
    <row r="4099" spans="4:80" s="1" customFormat="1" x14ac:dyDescent="0.35">
      <c r="D4099" s="18"/>
      <c r="J4099" s="18"/>
      <c r="O4099" s="36"/>
      <c r="T4099" s="36"/>
      <c r="Z4099" s="18"/>
      <c r="AF4099" s="18"/>
      <c r="AL4099" s="18"/>
      <c r="AR4099" s="18"/>
      <c r="AX4099" s="18"/>
      <c r="BD4099" s="18"/>
      <c r="BJ4099" s="18"/>
      <c r="BP4099" s="18"/>
      <c r="BV4099" s="18"/>
      <c r="CB4099" s="18"/>
    </row>
    <row r="4100" spans="4:80" s="1" customFormat="1" x14ac:dyDescent="0.35">
      <c r="D4100" s="18"/>
      <c r="J4100" s="18"/>
      <c r="O4100" s="36"/>
      <c r="T4100" s="36"/>
      <c r="Z4100" s="18"/>
      <c r="AF4100" s="18"/>
      <c r="AL4100" s="18"/>
      <c r="AR4100" s="18"/>
      <c r="AX4100" s="18"/>
      <c r="BD4100" s="18"/>
      <c r="BJ4100" s="18"/>
      <c r="BP4100" s="18"/>
      <c r="BV4100" s="18"/>
      <c r="CB4100" s="18"/>
    </row>
    <row r="4101" spans="4:80" s="1" customFormat="1" x14ac:dyDescent="0.35">
      <c r="D4101" s="18"/>
      <c r="J4101" s="18"/>
      <c r="O4101" s="36"/>
      <c r="T4101" s="36"/>
      <c r="Z4101" s="18"/>
      <c r="AF4101" s="18"/>
      <c r="AL4101" s="18"/>
      <c r="AR4101" s="18"/>
      <c r="AX4101" s="18"/>
      <c r="BD4101" s="18"/>
      <c r="BJ4101" s="18"/>
      <c r="BP4101" s="18"/>
      <c r="BV4101" s="18"/>
      <c r="CB4101" s="18"/>
    </row>
    <row r="4102" spans="4:80" s="1" customFormat="1" x14ac:dyDescent="0.35">
      <c r="D4102" s="18"/>
      <c r="J4102" s="18"/>
      <c r="O4102" s="36"/>
      <c r="T4102" s="36"/>
      <c r="Z4102" s="18"/>
      <c r="AF4102" s="18"/>
      <c r="AL4102" s="18"/>
      <c r="AR4102" s="18"/>
      <c r="AX4102" s="18"/>
      <c r="BD4102" s="18"/>
      <c r="BJ4102" s="18"/>
      <c r="BP4102" s="18"/>
      <c r="BV4102" s="18"/>
      <c r="CB4102" s="18"/>
    </row>
    <row r="4103" spans="4:80" s="1" customFormat="1" x14ac:dyDescent="0.35">
      <c r="D4103" s="18"/>
      <c r="J4103" s="18"/>
      <c r="O4103" s="36"/>
      <c r="T4103" s="36"/>
      <c r="Z4103" s="18"/>
      <c r="AF4103" s="18"/>
      <c r="AL4103" s="18"/>
      <c r="AR4103" s="18"/>
      <c r="AX4103" s="18"/>
      <c r="BD4103" s="18"/>
      <c r="BJ4103" s="18"/>
      <c r="BP4103" s="18"/>
      <c r="BV4103" s="18"/>
      <c r="CB4103" s="18"/>
    </row>
    <row r="4104" spans="4:80" s="1" customFormat="1" x14ac:dyDescent="0.35">
      <c r="D4104" s="18"/>
      <c r="J4104" s="18"/>
      <c r="O4104" s="36"/>
      <c r="T4104" s="36"/>
      <c r="Z4104" s="18"/>
      <c r="AF4104" s="18"/>
      <c r="AL4104" s="18"/>
      <c r="AR4104" s="18"/>
      <c r="AX4104" s="18"/>
      <c r="BD4104" s="18"/>
      <c r="BJ4104" s="18"/>
      <c r="BP4104" s="18"/>
      <c r="BV4104" s="18"/>
      <c r="CB4104" s="18"/>
    </row>
    <row r="4105" spans="4:80" s="1" customFormat="1" x14ac:dyDescent="0.35">
      <c r="D4105" s="18"/>
      <c r="J4105" s="18"/>
      <c r="O4105" s="36"/>
      <c r="T4105" s="36"/>
      <c r="Z4105" s="18"/>
      <c r="AF4105" s="18"/>
      <c r="AL4105" s="18"/>
      <c r="AR4105" s="18"/>
      <c r="AX4105" s="18"/>
      <c r="BD4105" s="18"/>
      <c r="BJ4105" s="18"/>
      <c r="BP4105" s="18"/>
      <c r="BV4105" s="18"/>
      <c r="CB4105" s="18"/>
    </row>
    <row r="4106" spans="4:80" s="1" customFormat="1" x14ac:dyDescent="0.35">
      <c r="D4106" s="18"/>
      <c r="J4106" s="18"/>
      <c r="O4106" s="36"/>
      <c r="T4106" s="36"/>
      <c r="Z4106" s="18"/>
      <c r="AF4106" s="18"/>
      <c r="AL4106" s="18"/>
      <c r="AR4106" s="18"/>
      <c r="AX4106" s="18"/>
      <c r="BD4106" s="18"/>
      <c r="BJ4106" s="18"/>
      <c r="BP4106" s="18"/>
      <c r="BV4106" s="18"/>
      <c r="CB4106" s="18"/>
    </row>
    <row r="4107" spans="4:80" s="1" customFormat="1" x14ac:dyDescent="0.35">
      <c r="D4107" s="18"/>
      <c r="J4107" s="18"/>
      <c r="O4107" s="36"/>
      <c r="T4107" s="36"/>
      <c r="Z4107" s="18"/>
      <c r="AF4107" s="18"/>
      <c r="AL4107" s="18"/>
      <c r="AR4107" s="18"/>
      <c r="AX4107" s="18"/>
      <c r="BD4107" s="18"/>
      <c r="BJ4107" s="18"/>
      <c r="BP4107" s="18"/>
      <c r="BV4107" s="18"/>
      <c r="CB4107" s="18"/>
    </row>
    <row r="4108" spans="4:80" s="1" customFormat="1" x14ac:dyDescent="0.35">
      <c r="D4108" s="18"/>
      <c r="J4108" s="18"/>
      <c r="O4108" s="36"/>
      <c r="T4108" s="36"/>
      <c r="Z4108" s="18"/>
      <c r="AF4108" s="18"/>
      <c r="AL4108" s="18"/>
      <c r="AR4108" s="18"/>
      <c r="AX4108" s="18"/>
      <c r="BD4108" s="18"/>
      <c r="BJ4108" s="18"/>
      <c r="BP4108" s="18"/>
      <c r="BV4108" s="18"/>
      <c r="CB4108" s="18"/>
    </row>
    <row r="4109" spans="4:80" s="1" customFormat="1" x14ac:dyDescent="0.35">
      <c r="D4109" s="18"/>
      <c r="J4109" s="18"/>
      <c r="O4109" s="36"/>
      <c r="T4109" s="36"/>
      <c r="Z4109" s="18"/>
      <c r="AF4109" s="18"/>
      <c r="AL4109" s="18"/>
      <c r="AR4109" s="18"/>
      <c r="AX4109" s="18"/>
      <c r="BD4109" s="18"/>
      <c r="BJ4109" s="18"/>
      <c r="BP4109" s="18"/>
      <c r="BV4109" s="18"/>
      <c r="CB4109" s="18"/>
    </row>
    <row r="4110" spans="4:80" s="1" customFormat="1" x14ac:dyDescent="0.35">
      <c r="D4110" s="18"/>
      <c r="J4110" s="18"/>
      <c r="O4110" s="36"/>
      <c r="T4110" s="36"/>
      <c r="Z4110" s="18"/>
      <c r="AF4110" s="18"/>
      <c r="AL4110" s="18"/>
      <c r="AR4110" s="18"/>
      <c r="AX4110" s="18"/>
      <c r="BD4110" s="18"/>
      <c r="BJ4110" s="18"/>
      <c r="BP4110" s="18"/>
      <c r="BV4110" s="18"/>
      <c r="CB4110" s="18"/>
    </row>
    <row r="4111" spans="4:80" s="1" customFormat="1" x14ac:dyDescent="0.35">
      <c r="D4111" s="18"/>
      <c r="J4111" s="18"/>
      <c r="O4111" s="36"/>
      <c r="T4111" s="36"/>
      <c r="Z4111" s="18"/>
      <c r="AF4111" s="18"/>
      <c r="AL4111" s="18"/>
      <c r="AR4111" s="18"/>
      <c r="AX4111" s="18"/>
      <c r="BD4111" s="18"/>
      <c r="BJ4111" s="18"/>
      <c r="BP4111" s="18"/>
      <c r="BV4111" s="18"/>
      <c r="CB4111" s="18"/>
    </row>
    <row r="4112" spans="4:80" s="1" customFormat="1" x14ac:dyDescent="0.35">
      <c r="D4112" s="18"/>
      <c r="J4112" s="18"/>
      <c r="O4112" s="36"/>
      <c r="T4112" s="36"/>
      <c r="Z4112" s="18"/>
      <c r="AF4112" s="18"/>
      <c r="AL4112" s="18"/>
      <c r="AR4112" s="18"/>
      <c r="AX4112" s="18"/>
      <c r="BD4112" s="18"/>
      <c r="BJ4112" s="18"/>
      <c r="BP4112" s="18"/>
      <c r="BV4112" s="18"/>
      <c r="CB4112" s="18"/>
    </row>
    <row r="4113" spans="4:80" s="1" customFormat="1" x14ac:dyDescent="0.35">
      <c r="D4113" s="18"/>
      <c r="J4113" s="18"/>
      <c r="O4113" s="36"/>
      <c r="T4113" s="36"/>
      <c r="Z4113" s="18"/>
      <c r="AF4113" s="18"/>
      <c r="AL4113" s="18"/>
      <c r="AR4113" s="18"/>
      <c r="AX4113" s="18"/>
      <c r="BD4113" s="18"/>
      <c r="BJ4113" s="18"/>
      <c r="BP4113" s="18"/>
      <c r="BV4113" s="18"/>
      <c r="CB4113" s="18"/>
    </row>
    <row r="4114" spans="4:80" s="1" customFormat="1" x14ac:dyDescent="0.35">
      <c r="D4114" s="18"/>
      <c r="J4114" s="18"/>
      <c r="O4114" s="36"/>
      <c r="T4114" s="36"/>
      <c r="Z4114" s="18"/>
      <c r="AF4114" s="18"/>
      <c r="AL4114" s="18"/>
      <c r="AR4114" s="18"/>
      <c r="AX4114" s="18"/>
      <c r="BD4114" s="18"/>
      <c r="BJ4114" s="18"/>
      <c r="BP4114" s="18"/>
      <c r="BV4114" s="18"/>
      <c r="CB4114" s="18"/>
    </row>
    <row r="4115" spans="4:80" s="1" customFormat="1" x14ac:dyDescent="0.35">
      <c r="D4115" s="18"/>
      <c r="J4115" s="18"/>
      <c r="O4115" s="36"/>
      <c r="T4115" s="36"/>
      <c r="Z4115" s="18"/>
      <c r="AF4115" s="18"/>
      <c r="AL4115" s="18"/>
      <c r="AR4115" s="18"/>
      <c r="AX4115" s="18"/>
      <c r="BD4115" s="18"/>
      <c r="BJ4115" s="18"/>
      <c r="BP4115" s="18"/>
      <c r="BV4115" s="18"/>
      <c r="CB4115" s="18"/>
    </row>
    <row r="4116" spans="4:80" s="1" customFormat="1" x14ac:dyDescent="0.35">
      <c r="D4116" s="18"/>
      <c r="J4116" s="18"/>
      <c r="O4116" s="36"/>
      <c r="T4116" s="36"/>
      <c r="Z4116" s="18"/>
      <c r="AF4116" s="18"/>
      <c r="AL4116" s="18"/>
      <c r="AR4116" s="18"/>
      <c r="AX4116" s="18"/>
      <c r="BD4116" s="18"/>
      <c r="BJ4116" s="18"/>
      <c r="BP4116" s="18"/>
      <c r="BV4116" s="18"/>
      <c r="CB4116" s="18"/>
    </row>
    <row r="4117" spans="4:80" s="1" customFormat="1" x14ac:dyDescent="0.35">
      <c r="D4117" s="18"/>
      <c r="J4117" s="18"/>
      <c r="O4117" s="36"/>
      <c r="T4117" s="36"/>
      <c r="Z4117" s="18"/>
      <c r="AF4117" s="18"/>
      <c r="AL4117" s="18"/>
      <c r="AR4117" s="18"/>
      <c r="AX4117" s="18"/>
      <c r="BD4117" s="18"/>
      <c r="BJ4117" s="18"/>
      <c r="BP4117" s="18"/>
      <c r="BV4117" s="18"/>
      <c r="CB4117" s="18"/>
    </row>
    <row r="4118" spans="4:80" s="1" customFormat="1" x14ac:dyDescent="0.35">
      <c r="D4118" s="18"/>
      <c r="J4118" s="18"/>
      <c r="O4118" s="36"/>
      <c r="T4118" s="36"/>
      <c r="Z4118" s="18"/>
      <c r="AF4118" s="18"/>
      <c r="AL4118" s="18"/>
      <c r="AR4118" s="18"/>
      <c r="AX4118" s="18"/>
      <c r="BD4118" s="18"/>
      <c r="BJ4118" s="18"/>
      <c r="BP4118" s="18"/>
      <c r="BV4118" s="18"/>
      <c r="CB4118" s="18"/>
    </row>
    <row r="4119" spans="4:80" s="1" customFormat="1" x14ac:dyDescent="0.35">
      <c r="D4119" s="18"/>
      <c r="J4119" s="18"/>
      <c r="O4119" s="36"/>
      <c r="T4119" s="36"/>
      <c r="Z4119" s="18"/>
      <c r="AF4119" s="18"/>
      <c r="AL4119" s="18"/>
      <c r="AR4119" s="18"/>
      <c r="AX4119" s="18"/>
      <c r="BD4119" s="18"/>
      <c r="BJ4119" s="18"/>
      <c r="BP4119" s="18"/>
      <c r="BV4119" s="18"/>
      <c r="CB4119" s="18"/>
    </row>
    <row r="4120" spans="4:80" s="1" customFormat="1" x14ac:dyDescent="0.35">
      <c r="D4120" s="18"/>
      <c r="J4120" s="18"/>
      <c r="O4120" s="36"/>
      <c r="T4120" s="36"/>
      <c r="Z4120" s="18"/>
      <c r="AF4120" s="18"/>
      <c r="AL4120" s="18"/>
      <c r="AR4120" s="18"/>
      <c r="AX4120" s="18"/>
      <c r="BD4120" s="18"/>
      <c r="BJ4120" s="18"/>
      <c r="BP4120" s="18"/>
      <c r="BV4120" s="18"/>
      <c r="CB4120" s="18"/>
    </row>
    <row r="4121" spans="4:80" s="1" customFormat="1" x14ac:dyDescent="0.35">
      <c r="D4121" s="18"/>
      <c r="J4121" s="18"/>
      <c r="O4121" s="36"/>
      <c r="T4121" s="36"/>
      <c r="Z4121" s="18"/>
      <c r="AF4121" s="18"/>
      <c r="AL4121" s="18"/>
      <c r="AR4121" s="18"/>
      <c r="AX4121" s="18"/>
      <c r="BD4121" s="18"/>
      <c r="BJ4121" s="18"/>
      <c r="BP4121" s="18"/>
      <c r="BV4121" s="18"/>
      <c r="CB4121" s="18"/>
    </row>
    <row r="4122" spans="4:80" s="1" customFormat="1" x14ac:dyDescent="0.35">
      <c r="D4122" s="18"/>
      <c r="J4122" s="18"/>
      <c r="O4122" s="36"/>
      <c r="T4122" s="36"/>
      <c r="Z4122" s="18"/>
      <c r="AF4122" s="18"/>
      <c r="AL4122" s="18"/>
      <c r="AR4122" s="18"/>
      <c r="AX4122" s="18"/>
      <c r="BD4122" s="18"/>
      <c r="BJ4122" s="18"/>
      <c r="BP4122" s="18"/>
      <c r="BV4122" s="18"/>
      <c r="CB4122" s="18"/>
    </row>
    <row r="4123" spans="4:80" s="1" customFormat="1" x14ac:dyDescent="0.35">
      <c r="D4123" s="18"/>
      <c r="J4123" s="18"/>
      <c r="O4123" s="36"/>
      <c r="T4123" s="36"/>
      <c r="Z4123" s="18"/>
      <c r="AF4123" s="18"/>
      <c r="AL4123" s="18"/>
      <c r="AR4123" s="18"/>
      <c r="AX4123" s="18"/>
      <c r="BD4123" s="18"/>
      <c r="BJ4123" s="18"/>
      <c r="BP4123" s="18"/>
      <c r="BV4123" s="18"/>
      <c r="CB4123" s="18"/>
    </row>
    <row r="4124" spans="4:80" s="1" customFormat="1" x14ac:dyDescent="0.35">
      <c r="D4124" s="18"/>
      <c r="J4124" s="18"/>
      <c r="O4124" s="36"/>
      <c r="T4124" s="36"/>
      <c r="Z4124" s="18"/>
      <c r="AF4124" s="18"/>
      <c r="AL4124" s="18"/>
      <c r="AR4124" s="18"/>
      <c r="AX4124" s="18"/>
      <c r="BD4124" s="18"/>
      <c r="BJ4124" s="18"/>
      <c r="BP4124" s="18"/>
      <c r="BV4124" s="18"/>
      <c r="CB4124" s="18"/>
    </row>
    <row r="4125" spans="4:80" s="1" customFormat="1" x14ac:dyDescent="0.35">
      <c r="D4125" s="18"/>
      <c r="J4125" s="18"/>
      <c r="O4125" s="36"/>
      <c r="T4125" s="36"/>
      <c r="Z4125" s="18"/>
      <c r="AF4125" s="18"/>
      <c r="AL4125" s="18"/>
      <c r="AR4125" s="18"/>
      <c r="AX4125" s="18"/>
      <c r="BD4125" s="18"/>
      <c r="BJ4125" s="18"/>
      <c r="BP4125" s="18"/>
      <c r="BV4125" s="18"/>
      <c r="CB4125" s="18"/>
    </row>
    <row r="4126" spans="4:80" s="1" customFormat="1" x14ac:dyDescent="0.35">
      <c r="D4126" s="18"/>
      <c r="J4126" s="18"/>
      <c r="O4126" s="36"/>
      <c r="T4126" s="36"/>
      <c r="Z4126" s="18"/>
      <c r="AF4126" s="18"/>
      <c r="AL4126" s="18"/>
      <c r="AR4126" s="18"/>
      <c r="AX4126" s="18"/>
      <c r="BD4126" s="18"/>
      <c r="BJ4126" s="18"/>
      <c r="BP4126" s="18"/>
      <c r="BV4126" s="18"/>
      <c r="CB4126" s="18"/>
    </row>
    <row r="4127" spans="4:80" s="1" customFormat="1" x14ac:dyDescent="0.35">
      <c r="D4127" s="18"/>
      <c r="J4127" s="18"/>
      <c r="O4127" s="36"/>
      <c r="T4127" s="36"/>
      <c r="Z4127" s="18"/>
      <c r="AF4127" s="18"/>
      <c r="AL4127" s="18"/>
      <c r="AR4127" s="18"/>
      <c r="AX4127" s="18"/>
      <c r="BD4127" s="18"/>
      <c r="BJ4127" s="18"/>
      <c r="BP4127" s="18"/>
      <c r="BV4127" s="18"/>
      <c r="CB4127" s="18"/>
    </row>
    <row r="4128" spans="4:80" s="1" customFormat="1" x14ac:dyDescent="0.35">
      <c r="D4128" s="18"/>
      <c r="J4128" s="18"/>
      <c r="O4128" s="36"/>
      <c r="T4128" s="36"/>
      <c r="Z4128" s="18"/>
      <c r="AF4128" s="18"/>
      <c r="AL4128" s="18"/>
      <c r="AR4128" s="18"/>
      <c r="AX4128" s="18"/>
      <c r="BD4128" s="18"/>
      <c r="BJ4128" s="18"/>
      <c r="BP4128" s="18"/>
      <c r="BV4128" s="18"/>
      <c r="CB4128" s="18"/>
    </row>
    <row r="4129" spans="4:80" s="1" customFormat="1" x14ac:dyDescent="0.35">
      <c r="D4129" s="18"/>
      <c r="J4129" s="18"/>
      <c r="O4129" s="36"/>
      <c r="T4129" s="36"/>
      <c r="Z4129" s="18"/>
      <c r="AF4129" s="18"/>
      <c r="AL4129" s="18"/>
      <c r="AR4129" s="18"/>
      <c r="AX4129" s="18"/>
      <c r="BD4129" s="18"/>
      <c r="BJ4129" s="18"/>
      <c r="BP4129" s="18"/>
      <c r="BV4129" s="18"/>
      <c r="CB4129" s="18"/>
    </row>
    <row r="4130" spans="4:80" s="1" customFormat="1" x14ac:dyDescent="0.35">
      <c r="D4130" s="18"/>
      <c r="J4130" s="18"/>
      <c r="O4130" s="36"/>
      <c r="T4130" s="36"/>
      <c r="Z4130" s="18"/>
      <c r="AF4130" s="18"/>
      <c r="AL4130" s="18"/>
      <c r="AR4130" s="18"/>
      <c r="AX4130" s="18"/>
      <c r="BD4130" s="18"/>
      <c r="BJ4130" s="18"/>
      <c r="BP4130" s="18"/>
      <c r="BV4130" s="18"/>
      <c r="CB4130" s="18"/>
    </row>
    <row r="4131" spans="4:80" s="1" customFormat="1" x14ac:dyDescent="0.35">
      <c r="D4131" s="18"/>
      <c r="J4131" s="18"/>
      <c r="O4131" s="36"/>
      <c r="T4131" s="36"/>
      <c r="Z4131" s="18"/>
      <c r="AF4131" s="18"/>
      <c r="AL4131" s="18"/>
      <c r="AR4131" s="18"/>
      <c r="AX4131" s="18"/>
      <c r="BD4131" s="18"/>
      <c r="BJ4131" s="18"/>
      <c r="BP4131" s="18"/>
      <c r="BV4131" s="18"/>
      <c r="CB4131" s="18"/>
    </row>
    <row r="4132" spans="4:80" s="1" customFormat="1" x14ac:dyDescent="0.35">
      <c r="D4132" s="18"/>
      <c r="J4132" s="18"/>
      <c r="O4132" s="36"/>
      <c r="T4132" s="36"/>
      <c r="Z4132" s="18"/>
      <c r="AF4132" s="18"/>
      <c r="AL4132" s="18"/>
      <c r="AR4132" s="18"/>
      <c r="AX4132" s="18"/>
      <c r="BD4132" s="18"/>
      <c r="BJ4132" s="18"/>
      <c r="BP4132" s="18"/>
      <c r="BV4132" s="18"/>
      <c r="CB4132" s="18"/>
    </row>
    <row r="4133" spans="4:80" s="1" customFormat="1" x14ac:dyDescent="0.35">
      <c r="D4133" s="18"/>
      <c r="J4133" s="18"/>
      <c r="O4133" s="36"/>
      <c r="T4133" s="36"/>
      <c r="Z4133" s="18"/>
      <c r="AF4133" s="18"/>
      <c r="AL4133" s="18"/>
      <c r="AR4133" s="18"/>
      <c r="AX4133" s="18"/>
      <c r="BD4133" s="18"/>
      <c r="BJ4133" s="18"/>
      <c r="BP4133" s="18"/>
      <c r="BV4133" s="18"/>
      <c r="CB4133" s="18"/>
    </row>
    <row r="4134" spans="4:80" s="1" customFormat="1" x14ac:dyDescent="0.35">
      <c r="D4134" s="18"/>
      <c r="J4134" s="18"/>
      <c r="O4134" s="36"/>
      <c r="T4134" s="36"/>
      <c r="Z4134" s="18"/>
      <c r="AF4134" s="18"/>
      <c r="AL4134" s="18"/>
      <c r="AR4134" s="18"/>
      <c r="AX4134" s="18"/>
      <c r="BD4134" s="18"/>
      <c r="BJ4134" s="18"/>
      <c r="BP4134" s="18"/>
      <c r="BV4134" s="18"/>
      <c r="CB4134" s="18"/>
    </row>
    <row r="4135" spans="4:80" s="1" customFormat="1" x14ac:dyDescent="0.35">
      <c r="D4135" s="18"/>
      <c r="J4135" s="18"/>
      <c r="O4135" s="36"/>
      <c r="T4135" s="36"/>
      <c r="Z4135" s="18"/>
      <c r="AF4135" s="18"/>
      <c r="AL4135" s="18"/>
      <c r="AR4135" s="18"/>
      <c r="AX4135" s="18"/>
      <c r="BD4135" s="18"/>
      <c r="BJ4135" s="18"/>
      <c r="BP4135" s="18"/>
      <c r="BV4135" s="18"/>
      <c r="CB4135" s="18"/>
    </row>
    <row r="4136" spans="4:80" s="1" customFormat="1" x14ac:dyDescent="0.35">
      <c r="D4136" s="18"/>
      <c r="J4136" s="18"/>
      <c r="O4136" s="36"/>
      <c r="T4136" s="36"/>
      <c r="Z4136" s="18"/>
      <c r="AF4136" s="18"/>
      <c r="AL4136" s="18"/>
      <c r="AR4136" s="18"/>
      <c r="AX4136" s="18"/>
      <c r="BD4136" s="18"/>
      <c r="BJ4136" s="18"/>
      <c r="BP4136" s="18"/>
      <c r="BV4136" s="18"/>
      <c r="CB4136" s="18"/>
    </row>
    <row r="4137" spans="4:80" s="1" customFormat="1" x14ac:dyDescent="0.35">
      <c r="D4137" s="18"/>
      <c r="J4137" s="18"/>
      <c r="O4137" s="36"/>
      <c r="T4137" s="36"/>
      <c r="Z4137" s="18"/>
      <c r="AF4137" s="18"/>
      <c r="AL4137" s="18"/>
      <c r="AR4137" s="18"/>
      <c r="AX4137" s="18"/>
      <c r="BD4137" s="18"/>
      <c r="BJ4137" s="18"/>
      <c r="BP4137" s="18"/>
      <c r="BV4137" s="18"/>
      <c r="CB4137" s="18"/>
    </row>
    <row r="4138" spans="4:80" s="1" customFormat="1" x14ac:dyDescent="0.35">
      <c r="D4138" s="18"/>
      <c r="J4138" s="18"/>
      <c r="O4138" s="36"/>
      <c r="T4138" s="36"/>
      <c r="Z4138" s="18"/>
      <c r="AF4138" s="18"/>
      <c r="AL4138" s="18"/>
      <c r="AR4138" s="18"/>
      <c r="AX4138" s="18"/>
      <c r="BD4138" s="18"/>
      <c r="BJ4138" s="18"/>
      <c r="BP4138" s="18"/>
      <c r="BV4138" s="18"/>
      <c r="CB4138" s="18"/>
    </row>
    <row r="4139" spans="4:80" s="1" customFormat="1" x14ac:dyDescent="0.35">
      <c r="D4139" s="18"/>
      <c r="J4139" s="18"/>
      <c r="O4139" s="36"/>
      <c r="T4139" s="36"/>
      <c r="Z4139" s="18"/>
      <c r="AF4139" s="18"/>
      <c r="AL4139" s="18"/>
      <c r="AR4139" s="18"/>
      <c r="AX4139" s="18"/>
      <c r="BD4139" s="18"/>
      <c r="BJ4139" s="18"/>
      <c r="BP4139" s="18"/>
      <c r="BV4139" s="18"/>
      <c r="CB4139" s="18"/>
    </row>
    <row r="4140" spans="4:80" s="1" customFormat="1" x14ac:dyDescent="0.35">
      <c r="D4140" s="18"/>
      <c r="J4140" s="18"/>
      <c r="O4140" s="36"/>
      <c r="T4140" s="36"/>
      <c r="Z4140" s="18"/>
      <c r="AF4140" s="18"/>
      <c r="AL4140" s="18"/>
      <c r="AR4140" s="18"/>
      <c r="AX4140" s="18"/>
      <c r="BD4140" s="18"/>
      <c r="BJ4140" s="18"/>
      <c r="BP4140" s="18"/>
      <c r="BV4140" s="18"/>
      <c r="CB4140" s="18"/>
    </row>
    <row r="4141" spans="4:80" s="1" customFormat="1" x14ac:dyDescent="0.35">
      <c r="D4141" s="18"/>
      <c r="J4141" s="18"/>
      <c r="O4141" s="36"/>
      <c r="T4141" s="36"/>
      <c r="Z4141" s="18"/>
      <c r="AF4141" s="18"/>
      <c r="AL4141" s="18"/>
      <c r="AR4141" s="18"/>
      <c r="AX4141" s="18"/>
      <c r="BD4141" s="18"/>
      <c r="BJ4141" s="18"/>
      <c r="BP4141" s="18"/>
      <c r="BV4141" s="18"/>
      <c r="CB4141" s="18"/>
    </row>
    <row r="4142" spans="4:80" s="1" customFormat="1" x14ac:dyDescent="0.35">
      <c r="D4142" s="18"/>
      <c r="J4142" s="18"/>
      <c r="O4142" s="36"/>
      <c r="T4142" s="36"/>
      <c r="Z4142" s="18"/>
      <c r="AF4142" s="18"/>
      <c r="AL4142" s="18"/>
      <c r="AR4142" s="18"/>
      <c r="AX4142" s="18"/>
      <c r="BD4142" s="18"/>
      <c r="BJ4142" s="18"/>
      <c r="BP4142" s="18"/>
      <c r="BV4142" s="18"/>
      <c r="CB4142" s="18"/>
    </row>
    <row r="4143" spans="4:80" s="1" customFormat="1" x14ac:dyDescent="0.35">
      <c r="D4143" s="18"/>
      <c r="J4143" s="18"/>
      <c r="O4143" s="36"/>
      <c r="T4143" s="36"/>
      <c r="Z4143" s="18"/>
      <c r="AF4143" s="18"/>
      <c r="AL4143" s="18"/>
      <c r="AR4143" s="18"/>
      <c r="AX4143" s="18"/>
      <c r="BD4143" s="18"/>
      <c r="BJ4143" s="18"/>
      <c r="BP4143" s="18"/>
      <c r="BV4143" s="18"/>
      <c r="CB4143" s="18"/>
    </row>
    <row r="4144" spans="4:80" s="1" customFormat="1" x14ac:dyDescent="0.35">
      <c r="D4144" s="18"/>
      <c r="J4144" s="18"/>
      <c r="O4144" s="36"/>
      <c r="T4144" s="36"/>
      <c r="Z4144" s="18"/>
      <c r="AF4144" s="18"/>
      <c r="AL4144" s="18"/>
      <c r="AR4144" s="18"/>
      <c r="AX4144" s="18"/>
      <c r="BD4144" s="18"/>
      <c r="BJ4144" s="18"/>
      <c r="BP4144" s="18"/>
      <c r="BV4144" s="18"/>
      <c r="CB4144" s="18"/>
    </row>
    <row r="4145" spans="4:80" s="1" customFormat="1" x14ac:dyDescent="0.35">
      <c r="D4145" s="18"/>
      <c r="J4145" s="18"/>
      <c r="O4145" s="36"/>
      <c r="T4145" s="36"/>
      <c r="Z4145" s="18"/>
      <c r="AF4145" s="18"/>
      <c r="AL4145" s="18"/>
      <c r="AR4145" s="18"/>
      <c r="AX4145" s="18"/>
      <c r="BD4145" s="18"/>
      <c r="BJ4145" s="18"/>
      <c r="BP4145" s="18"/>
      <c r="BV4145" s="18"/>
      <c r="CB4145" s="18"/>
    </row>
    <row r="4146" spans="4:80" s="1" customFormat="1" x14ac:dyDescent="0.35">
      <c r="D4146" s="18"/>
      <c r="J4146" s="18"/>
      <c r="O4146" s="36"/>
      <c r="T4146" s="36"/>
      <c r="Z4146" s="18"/>
      <c r="AF4146" s="18"/>
      <c r="AL4146" s="18"/>
      <c r="AR4146" s="18"/>
      <c r="AX4146" s="18"/>
      <c r="BD4146" s="18"/>
      <c r="BJ4146" s="18"/>
      <c r="BP4146" s="18"/>
      <c r="BV4146" s="18"/>
      <c r="CB4146" s="18"/>
    </row>
    <row r="4147" spans="4:80" s="1" customFormat="1" x14ac:dyDescent="0.35">
      <c r="D4147" s="18"/>
      <c r="J4147" s="18"/>
      <c r="O4147" s="36"/>
      <c r="T4147" s="36"/>
      <c r="Z4147" s="18"/>
      <c r="AF4147" s="18"/>
      <c r="AL4147" s="18"/>
      <c r="AR4147" s="18"/>
      <c r="AX4147" s="18"/>
      <c r="BD4147" s="18"/>
      <c r="BJ4147" s="18"/>
      <c r="BP4147" s="18"/>
      <c r="BV4147" s="18"/>
      <c r="CB4147" s="18"/>
    </row>
    <row r="4148" spans="4:80" s="1" customFormat="1" x14ac:dyDescent="0.35">
      <c r="D4148" s="18"/>
      <c r="J4148" s="18"/>
      <c r="O4148" s="36"/>
      <c r="T4148" s="36"/>
      <c r="Z4148" s="18"/>
      <c r="AF4148" s="18"/>
      <c r="AL4148" s="18"/>
      <c r="AR4148" s="18"/>
      <c r="AX4148" s="18"/>
      <c r="BD4148" s="18"/>
      <c r="BJ4148" s="18"/>
      <c r="BP4148" s="18"/>
      <c r="BV4148" s="18"/>
      <c r="CB4148" s="18"/>
    </row>
    <row r="4149" spans="4:80" s="1" customFormat="1" x14ac:dyDescent="0.35">
      <c r="D4149" s="18"/>
      <c r="J4149" s="18"/>
      <c r="O4149" s="36"/>
      <c r="T4149" s="36"/>
      <c r="Z4149" s="18"/>
      <c r="AF4149" s="18"/>
      <c r="AL4149" s="18"/>
      <c r="AR4149" s="18"/>
      <c r="AX4149" s="18"/>
      <c r="BD4149" s="18"/>
      <c r="BJ4149" s="18"/>
      <c r="BP4149" s="18"/>
      <c r="BV4149" s="18"/>
      <c r="CB4149" s="18"/>
    </row>
    <row r="4150" spans="4:80" s="1" customFormat="1" x14ac:dyDescent="0.35">
      <c r="D4150" s="18"/>
      <c r="J4150" s="18"/>
      <c r="O4150" s="36"/>
      <c r="T4150" s="36"/>
      <c r="Z4150" s="18"/>
      <c r="AF4150" s="18"/>
      <c r="AL4150" s="18"/>
      <c r="AR4150" s="18"/>
      <c r="AX4150" s="18"/>
      <c r="BD4150" s="18"/>
      <c r="BJ4150" s="18"/>
      <c r="BP4150" s="18"/>
      <c r="BV4150" s="18"/>
      <c r="CB4150" s="18"/>
    </row>
    <row r="4151" spans="4:80" s="1" customFormat="1" x14ac:dyDescent="0.35">
      <c r="D4151" s="18"/>
      <c r="J4151" s="18"/>
      <c r="O4151" s="36"/>
      <c r="T4151" s="36"/>
      <c r="Z4151" s="18"/>
      <c r="AF4151" s="18"/>
      <c r="AL4151" s="18"/>
      <c r="AR4151" s="18"/>
      <c r="AX4151" s="18"/>
      <c r="BD4151" s="18"/>
      <c r="BJ4151" s="18"/>
      <c r="BP4151" s="18"/>
      <c r="BV4151" s="18"/>
      <c r="CB4151" s="18"/>
    </row>
    <row r="4152" spans="4:80" s="1" customFormat="1" x14ac:dyDescent="0.35">
      <c r="D4152" s="18"/>
      <c r="J4152" s="18"/>
      <c r="O4152" s="36"/>
      <c r="T4152" s="36"/>
      <c r="Z4152" s="18"/>
      <c r="AF4152" s="18"/>
      <c r="AL4152" s="18"/>
      <c r="AR4152" s="18"/>
      <c r="AX4152" s="18"/>
      <c r="BD4152" s="18"/>
      <c r="BJ4152" s="18"/>
      <c r="BP4152" s="18"/>
      <c r="BV4152" s="18"/>
      <c r="CB4152" s="18"/>
    </row>
    <row r="4153" spans="4:80" s="1" customFormat="1" x14ac:dyDescent="0.35">
      <c r="D4153" s="18"/>
      <c r="J4153" s="18"/>
      <c r="O4153" s="36"/>
      <c r="T4153" s="36"/>
      <c r="Z4153" s="18"/>
      <c r="AF4153" s="18"/>
      <c r="AL4153" s="18"/>
      <c r="AR4153" s="18"/>
      <c r="AX4153" s="18"/>
      <c r="BD4153" s="18"/>
      <c r="BJ4153" s="18"/>
      <c r="BP4153" s="18"/>
      <c r="BV4153" s="18"/>
      <c r="CB4153" s="18"/>
    </row>
    <row r="4154" spans="4:80" s="1" customFormat="1" x14ac:dyDescent="0.35">
      <c r="D4154" s="18"/>
      <c r="J4154" s="18"/>
      <c r="O4154" s="36"/>
      <c r="T4154" s="36"/>
      <c r="Z4154" s="18"/>
      <c r="AF4154" s="18"/>
      <c r="AL4154" s="18"/>
      <c r="AR4154" s="18"/>
      <c r="AX4154" s="18"/>
      <c r="BD4154" s="18"/>
      <c r="BJ4154" s="18"/>
      <c r="BP4154" s="18"/>
      <c r="BV4154" s="18"/>
      <c r="CB4154" s="18"/>
    </row>
    <row r="4155" spans="4:80" s="1" customFormat="1" x14ac:dyDescent="0.35">
      <c r="D4155" s="18"/>
      <c r="J4155" s="18"/>
      <c r="O4155" s="36"/>
      <c r="T4155" s="36"/>
      <c r="Z4155" s="18"/>
      <c r="AF4155" s="18"/>
      <c r="AL4155" s="18"/>
      <c r="AR4155" s="18"/>
      <c r="AX4155" s="18"/>
      <c r="BD4155" s="18"/>
      <c r="BJ4155" s="18"/>
      <c r="BP4155" s="18"/>
      <c r="BV4155" s="18"/>
      <c r="CB4155" s="18"/>
    </row>
    <row r="4156" spans="4:80" s="1" customFormat="1" x14ac:dyDescent="0.35">
      <c r="D4156" s="18"/>
      <c r="J4156" s="18"/>
      <c r="O4156" s="36"/>
      <c r="T4156" s="36"/>
      <c r="Z4156" s="18"/>
      <c r="AF4156" s="18"/>
      <c r="AL4156" s="18"/>
      <c r="AR4156" s="18"/>
      <c r="AX4156" s="18"/>
      <c r="BD4156" s="18"/>
      <c r="BJ4156" s="18"/>
      <c r="BP4156" s="18"/>
      <c r="BV4156" s="18"/>
      <c r="CB4156" s="18"/>
    </row>
    <row r="4157" spans="4:80" s="1" customFormat="1" x14ac:dyDescent="0.35">
      <c r="D4157" s="18"/>
      <c r="J4157" s="18"/>
      <c r="O4157" s="36"/>
      <c r="T4157" s="36"/>
      <c r="Z4157" s="18"/>
      <c r="AF4157" s="18"/>
      <c r="AL4157" s="18"/>
      <c r="AR4157" s="18"/>
      <c r="AX4157" s="18"/>
      <c r="BD4157" s="18"/>
      <c r="BJ4157" s="18"/>
      <c r="BP4157" s="18"/>
      <c r="BV4157" s="18"/>
      <c r="CB4157" s="18"/>
    </row>
    <row r="4158" spans="4:80" s="1" customFormat="1" x14ac:dyDescent="0.35">
      <c r="D4158" s="18"/>
      <c r="J4158" s="18"/>
      <c r="O4158" s="36"/>
      <c r="T4158" s="36"/>
      <c r="Z4158" s="18"/>
      <c r="AF4158" s="18"/>
      <c r="AL4158" s="18"/>
      <c r="AR4158" s="18"/>
      <c r="AX4158" s="18"/>
      <c r="BD4158" s="18"/>
      <c r="BJ4158" s="18"/>
      <c r="BP4158" s="18"/>
      <c r="BV4158" s="18"/>
      <c r="CB4158" s="18"/>
    </row>
    <row r="4159" spans="4:80" s="1" customFormat="1" x14ac:dyDescent="0.35">
      <c r="D4159" s="18"/>
      <c r="J4159" s="18"/>
      <c r="O4159" s="36"/>
      <c r="T4159" s="36"/>
      <c r="Z4159" s="18"/>
      <c r="AF4159" s="18"/>
      <c r="AL4159" s="18"/>
      <c r="AR4159" s="18"/>
      <c r="AX4159" s="18"/>
      <c r="BD4159" s="18"/>
      <c r="BJ4159" s="18"/>
      <c r="BP4159" s="18"/>
      <c r="BV4159" s="18"/>
      <c r="CB4159" s="18"/>
    </row>
    <row r="4160" spans="4:80" s="1" customFormat="1" x14ac:dyDescent="0.35">
      <c r="D4160" s="18"/>
      <c r="J4160" s="18"/>
      <c r="O4160" s="36"/>
      <c r="T4160" s="36"/>
      <c r="Z4160" s="18"/>
      <c r="AF4160" s="18"/>
      <c r="AL4160" s="18"/>
      <c r="AR4160" s="18"/>
      <c r="AX4160" s="18"/>
      <c r="BD4160" s="18"/>
      <c r="BJ4160" s="18"/>
      <c r="BP4160" s="18"/>
      <c r="BV4160" s="18"/>
      <c r="CB4160" s="18"/>
    </row>
    <row r="4161" spans="4:80" s="1" customFormat="1" x14ac:dyDescent="0.35">
      <c r="D4161" s="18"/>
      <c r="J4161" s="18"/>
      <c r="O4161" s="36"/>
      <c r="T4161" s="36"/>
      <c r="Z4161" s="18"/>
      <c r="AF4161" s="18"/>
      <c r="AL4161" s="18"/>
      <c r="AR4161" s="18"/>
      <c r="AX4161" s="18"/>
      <c r="BD4161" s="18"/>
      <c r="BJ4161" s="18"/>
      <c r="BP4161" s="18"/>
      <c r="BV4161" s="18"/>
      <c r="CB4161" s="18"/>
    </row>
    <row r="4162" spans="4:80" s="1" customFormat="1" x14ac:dyDescent="0.35">
      <c r="D4162" s="18"/>
      <c r="J4162" s="18"/>
      <c r="O4162" s="36"/>
      <c r="T4162" s="36"/>
      <c r="Z4162" s="18"/>
      <c r="AF4162" s="18"/>
      <c r="AL4162" s="18"/>
      <c r="AR4162" s="18"/>
      <c r="AX4162" s="18"/>
      <c r="BD4162" s="18"/>
      <c r="BJ4162" s="18"/>
      <c r="BP4162" s="18"/>
      <c r="BV4162" s="18"/>
      <c r="CB4162" s="18"/>
    </row>
    <row r="4163" spans="4:80" s="1" customFormat="1" x14ac:dyDescent="0.35">
      <c r="D4163" s="18"/>
      <c r="J4163" s="18"/>
      <c r="O4163" s="36"/>
      <c r="T4163" s="36"/>
      <c r="Z4163" s="18"/>
      <c r="AF4163" s="18"/>
      <c r="AL4163" s="18"/>
      <c r="AR4163" s="18"/>
      <c r="AX4163" s="18"/>
      <c r="BD4163" s="18"/>
      <c r="BJ4163" s="18"/>
      <c r="BP4163" s="18"/>
      <c r="BV4163" s="18"/>
      <c r="CB4163" s="18"/>
    </row>
    <row r="4164" spans="4:80" s="1" customFormat="1" x14ac:dyDescent="0.35">
      <c r="D4164" s="18"/>
      <c r="J4164" s="18"/>
      <c r="O4164" s="36"/>
      <c r="T4164" s="36"/>
      <c r="Z4164" s="18"/>
      <c r="AF4164" s="18"/>
      <c r="AL4164" s="18"/>
      <c r="AR4164" s="18"/>
      <c r="AX4164" s="18"/>
      <c r="BD4164" s="18"/>
      <c r="BJ4164" s="18"/>
      <c r="BP4164" s="18"/>
      <c r="BV4164" s="18"/>
      <c r="CB4164" s="18"/>
    </row>
    <row r="4165" spans="4:80" s="1" customFormat="1" x14ac:dyDescent="0.35">
      <c r="D4165" s="18"/>
      <c r="J4165" s="18"/>
      <c r="O4165" s="36"/>
      <c r="T4165" s="36"/>
      <c r="Z4165" s="18"/>
      <c r="AF4165" s="18"/>
      <c r="AL4165" s="18"/>
      <c r="AR4165" s="18"/>
      <c r="AX4165" s="18"/>
      <c r="BD4165" s="18"/>
      <c r="BJ4165" s="18"/>
      <c r="BP4165" s="18"/>
      <c r="BV4165" s="18"/>
      <c r="CB4165" s="18"/>
    </row>
    <row r="4166" spans="4:80" s="1" customFormat="1" x14ac:dyDescent="0.35">
      <c r="D4166" s="18"/>
      <c r="J4166" s="18"/>
      <c r="O4166" s="36"/>
      <c r="T4166" s="36"/>
      <c r="Z4166" s="18"/>
      <c r="AF4166" s="18"/>
      <c r="AL4166" s="18"/>
      <c r="AR4166" s="18"/>
      <c r="AX4166" s="18"/>
      <c r="BD4166" s="18"/>
      <c r="BJ4166" s="18"/>
      <c r="BP4166" s="18"/>
      <c r="BV4166" s="18"/>
      <c r="CB4166" s="18"/>
    </row>
    <row r="4167" spans="4:80" s="1" customFormat="1" x14ac:dyDescent="0.35">
      <c r="D4167" s="18"/>
      <c r="J4167" s="18"/>
      <c r="O4167" s="36"/>
      <c r="T4167" s="36"/>
      <c r="Z4167" s="18"/>
      <c r="AF4167" s="18"/>
      <c r="AL4167" s="18"/>
      <c r="AR4167" s="18"/>
      <c r="AX4167" s="18"/>
      <c r="BD4167" s="18"/>
      <c r="BJ4167" s="18"/>
      <c r="BP4167" s="18"/>
      <c r="BV4167" s="18"/>
      <c r="CB4167" s="18"/>
    </row>
    <row r="4168" spans="4:80" s="1" customFormat="1" x14ac:dyDescent="0.35">
      <c r="D4168" s="18"/>
      <c r="J4168" s="18"/>
      <c r="O4168" s="36"/>
      <c r="T4168" s="36"/>
      <c r="Z4168" s="18"/>
      <c r="AF4168" s="18"/>
      <c r="AL4168" s="18"/>
      <c r="AR4168" s="18"/>
      <c r="AX4168" s="18"/>
      <c r="BD4168" s="18"/>
      <c r="BJ4168" s="18"/>
      <c r="BP4168" s="18"/>
      <c r="BV4168" s="18"/>
      <c r="CB4168" s="18"/>
    </row>
    <row r="4169" spans="4:80" s="1" customFormat="1" x14ac:dyDescent="0.35">
      <c r="D4169" s="18"/>
      <c r="J4169" s="18"/>
      <c r="O4169" s="36"/>
      <c r="T4169" s="36"/>
      <c r="Z4169" s="18"/>
      <c r="AF4169" s="18"/>
      <c r="AL4169" s="18"/>
      <c r="AR4169" s="18"/>
      <c r="AX4169" s="18"/>
      <c r="BD4169" s="18"/>
      <c r="BJ4169" s="18"/>
      <c r="BP4169" s="18"/>
      <c r="BV4169" s="18"/>
      <c r="CB4169" s="18"/>
    </row>
    <row r="4170" spans="4:80" s="1" customFormat="1" x14ac:dyDescent="0.35">
      <c r="D4170" s="18"/>
      <c r="J4170" s="18"/>
      <c r="O4170" s="36"/>
      <c r="T4170" s="36"/>
      <c r="Z4170" s="18"/>
      <c r="AF4170" s="18"/>
      <c r="AL4170" s="18"/>
      <c r="AR4170" s="18"/>
      <c r="AX4170" s="18"/>
      <c r="BD4170" s="18"/>
      <c r="BJ4170" s="18"/>
      <c r="BP4170" s="18"/>
      <c r="BV4170" s="18"/>
      <c r="CB4170" s="18"/>
    </row>
    <row r="4171" spans="4:80" s="1" customFormat="1" x14ac:dyDescent="0.35">
      <c r="D4171" s="18"/>
      <c r="J4171" s="18"/>
      <c r="O4171" s="36"/>
      <c r="T4171" s="36"/>
      <c r="Z4171" s="18"/>
      <c r="AF4171" s="18"/>
      <c r="AL4171" s="18"/>
      <c r="AR4171" s="18"/>
      <c r="AX4171" s="18"/>
      <c r="BD4171" s="18"/>
      <c r="BJ4171" s="18"/>
      <c r="BP4171" s="18"/>
      <c r="BV4171" s="18"/>
      <c r="CB4171" s="18"/>
    </row>
    <row r="4172" spans="4:80" s="1" customFormat="1" x14ac:dyDescent="0.35">
      <c r="D4172" s="18"/>
      <c r="J4172" s="18"/>
      <c r="O4172" s="36"/>
      <c r="T4172" s="36"/>
      <c r="Z4172" s="18"/>
      <c r="AF4172" s="18"/>
      <c r="AL4172" s="18"/>
      <c r="AR4172" s="18"/>
      <c r="AX4172" s="18"/>
      <c r="BD4172" s="18"/>
      <c r="BJ4172" s="18"/>
      <c r="BP4172" s="18"/>
      <c r="BV4172" s="18"/>
      <c r="CB4172" s="18"/>
    </row>
    <row r="4173" spans="4:80" s="1" customFormat="1" x14ac:dyDescent="0.35">
      <c r="D4173" s="18"/>
      <c r="J4173" s="18"/>
      <c r="O4173" s="36"/>
      <c r="T4173" s="36"/>
      <c r="Z4173" s="18"/>
      <c r="AF4173" s="18"/>
      <c r="AL4173" s="18"/>
      <c r="AR4173" s="18"/>
      <c r="AX4173" s="18"/>
      <c r="BD4173" s="18"/>
      <c r="BJ4173" s="18"/>
      <c r="BP4173" s="18"/>
      <c r="BV4173" s="18"/>
      <c r="CB4173" s="18"/>
    </row>
    <row r="4174" spans="4:80" s="1" customFormat="1" x14ac:dyDescent="0.35">
      <c r="D4174" s="18"/>
      <c r="J4174" s="18"/>
      <c r="O4174" s="36"/>
      <c r="T4174" s="36"/>
      <c r="Z4174" s="18"/>
      <c r="AF4174" s="18"/>
      <c r="AL4174" s="18"/>
      <c r="AR4174" s="18"/>
      <c r="AX4174" s="18"/>
      <c r="BD4174" s="18"/>
      <c r="BJ4174" s="18"/>
      <c r="BP4174" s="18"/>
      <c r="BV4174" s="18"/>
      <c r="CB4174" s="18"/>
    </row>
    <row r="4175" spans="4:80" s="1" customFormat="1" x14ac:dyDescent="0.35">
      <c r="D4175" s="18"/>
      <c r="J4175" s="18"/>
      <c r="O4175" s="36"/>
      <c r="T4175" s="36"/>
      <c r="Z4175" s="18"/>
      <c r="AF4175" s="18"/>
      <c r="AL4175" s="18"/>
      <c r="AR4175" s="18"/>
      <c r="AX4175" s="18"/>
      <c r="BD4175" s="18"/>
      <c r="BJ4175" s="18"/>
      <c r="BP4175" s="18"/>
      <c r="BV4175" s="18"/>
      <c r="CB4175" s="18"/>
    </row>
    <row r="4176" spans="4:80" s="1" customFormat="1" x14ac:dyDescent="0.35">
      <c r="D4176" s="18"/>
      <c r="J4176" s="18"/>
      <c r="O4176" s="36"/>
      <c r="T4176" s="36"/>
      <c r="Z4176" s="18"/>
      <c r="AF4176" s="18"/>
      <c r="AL4176" s="18"/>
      <c r="AR4176" s="18"/>
      <c r="AX4176" s="18"/>
      <c r="BD4176" s="18"/>
      <c r="BJ4176" s="18"/>
      <c r="BP4176" s="18"/>
      <c r="BV4176" s="18"/>
      <c r="CB4176" s="18"/>
    </row>
    <row r="4177" spans="4:80" s="1" customFormat="1" x14ac:dyDescent="0.35">
      <c r="D4177" s="18"/>
      <c r="J4177" s="18"/>
      <c r="O4177" s="36"/>
      <c r="T4177" s="36"/>
      <c r="Z4177" s="18"/>
      <c r="AF4177" s="18"/>
      <c r="AL4177" s="18"/>
      <c r="AR4177" s="18"/>
      <c r="AX4177" s="18"/>
      <c r="BD4177" s="18"/>
      <c r="BJ4177" s="18"/>
      <c r="BP4177" s="18"/>
      <c r="BV4177" s="18"/>
      <c r="CB4177" s="18"/>
    </row>
    <row r="4178" spans="4:80" s="1" customFormat="1" x14ac:dyDescent="0.35">
      <c r="D4178" s="18"/>
      <c r="J4178" s="18"/>
      <c r="O4178" s="36"/>
      <c r="T4178" s="36"/>
      <c r="Z4178" s="18"/>
      <c r="AF4178" s="18"/>
      <c r="AL4178" s="18"/>
      <c r="AR4178" s="18"/>
      <c r="AX4178" s="18"/>
      <c r="BD4178" s="18"/>
      <c r="BJ4178" s="18"/>
      <c r="BP4178" s="18"/>
      <c r="BV4178" s="18"/>
      <c r="CB4178" s="18"/>
    </row>
    <row r="4179" spans="4:80" s="1" customFormat="1" x14ac:dyDescent="0.35">
      <c r="D4179" s="18"/>
      <c r="J4179" s="18"/>
      <c r="O4179" s="36"/>
      <c r="T4179" s="36"/>
      <c r="Z4179" s="18"/>
      <c r="AF4179" s="18"/>
      <c r="AL4179" s="18"/>
      <c r="AR4179" s="18"/>
      <c r="AX4179" s="18"/>
      <c r="BD4179" s="18"/>
      <c r="BJ4179" s="18"/>
      <c r="BP4179" s="18"/>
      <c r="BV4179" s="18"/>
      <c r="CB4179" s="18"/>
    </row>
    <row r="4180" spans="4:80" s="1" customFormat="1" x14ac:dyDescent="0.35">
      <c r="D4180" s="18"/>
      <c r="J4180" s="18"/>
      <c r="O4180" s="36"/>
      <c r="T4180" s="36"/>
      <c r="Z4180" s="18"/>
      <c r="AF4180" s="18"/>
      <c r="AL4180" s="18"/>
      <c r="AR4180" s="18"/>
      <c r="AX4180" s="18"/>
      <c r="BD4180" s="18"/>
      <c r="BJ4180" s="18"/>
      <c r="BP4180" s="18"/>
      <c r="BV4180" s="18"/>
      <c r="CB4180" s="18"/>
    </row>
    <row r="4181" spans="4:80" s="1" customFormat="1" x14ac:dyDescent="0.35">
      <c r="D4181" s="18"/>
      <c r="J4181" s="18"/>
      <c r="O4181" s="36"/>
      <c r="T4181" s="36"/>
      <c r="Z4181" s="18"/>
      <c r="AF4181" s="18"/>
      <c r="AL4181" s="18"/>
      <c r="AR4181" s="18"/>
      <c r="AX4181" s="18"/>
      <c r="BD4181" s="18"/>
      <c r="BJ4181" s="18"/>
      <c r="BP4181" s="18"/>
      <c r="BV4181" s="18"/>
      <c r="CB4181" s="18"/>
    </row>
    <row r="4182" spans="4:80" s="1" customFormat="1" x14ac:dyDescent="0.35">
      <c r="D4182" s="18"/>
      <c r="J4182" s="18"/>
      <c r="O4182" s="36"/>
      <c r="T4182" s="36"/>
      <c r="Z4182" s="18"/>
      <c r="AF4182" s="18"/>
      <c r="AL4182" s="18"/>
      <c r="AR4182" s="18"/>
      <c r="AX4182" s="18"/>
      <c r="BD4182" s="18"/>
      <c r="BJ4182" s="18"/>
      <c r="BP4182" s="18"/>
      <c r="BV4182" s="18"/>
      <c r="CB4182" s="18"/>
    </row>
    <row r="4183" spans="4:80" s="1" customFormat="1" x14ac:dyDescent="0.35">
      <c r="D4183" s="18"/>
      <c r="J4183" s="18"/>
      <c r="O4183" s="36"/>
      <c r="T4183" s="36"/>
      <c r="Z4183" s="18"/>
      <c r="AF4183" s="18"/>
      <c r="AL4183" s="18"/>
      <c r="AR4183" s="18"/>
      <c r="AX4183" s="18"/>
      <c r="BD4183" s="18"/>
      <c r="BJ4183" s="18"/>
      <c r="BP4183" s="18"/>
      <c r="BV4183" s="18"/>
      <c r="CB4183" s="18"/>
    </row>
    <row r="4184" spans="4:80" s="1" customFormat="1" x14ac:dyDescent="0.35">
      <c r="D4184" s="18"/>
      <c r="J4184" s="18"/>
      <c r="O4184" s="36"/>
      <c r="T4184" s="36"/>
      <c r="Z4184" s="18"/>
      <c r="AF4184" s="18"/>
      <c r="AL4184" s="18"/>
      <c r="AR4184" s="18"/>
      <c r="AX4184" s="18"/>
      <c r="BD4184" s="18"/>
      <c r="BJ4184" s="18"/>
      <c r="BP4184" s="18"/>
      <c r="BV4184" s="18"/>
      <c r="CB4184" s="18"/>
    </row>
    <row r="4185" spans="4:80" s="1" customFormat="1" x14ac:dyDescent="0.35">
      <c r="D4185" s="18"/>
      <c r="J4185" s="18"/>
      <c r="O4185" s="36"/>
      <c r="T4185" s="36"/>
      <c r="Z4185" s="18"/>
      <c r="AF4185" s="18"/>
      <c r="AL4185" s="18"/>
      <c r="AR4185" s="18"/>
      <c r="AX4185" s="18"/>
      <c r="BD4185" s="18"/>
      <c r="BJ4185" s="18"/>
      <c r="BP4185" s="18"/>
      <c r="BV4185" s="18"/>
      <c r="CB4185" s="18"/>
    </row>
    <row r="4186" spans="4:80" s="1" customFormat="1" x14ac:dyDescent="0.35">
      <c r="D4186" s="18"/>
      <c r="J4186" s="18"/>
      <c r="O4186" s="36"/>
      <c r="T4186" s="36"/>
      <c r="Z4186" s="18"/>
      <c r="AF4186" s="18"/>
      <c r="AL4186" s="18"/>
      <c r="AR4186" s="18"/>
      <c r="AX4186" s="18"/>
      <c r="BD4186" s="18"/>
      <c r="BJ4186" s="18"/>
      <c r="BP4186" s="18"/>
      <c r="BV4186" s="18"/>
      <c r="CB4186" s="18"/>
    </row>
    <row r="4187" spans="4:80" s="1" customFormat="1" x14ac:dyDescent="0.35">
      <c r="D4187" s="18"/>
      <c r="J4187" s="18"/>
      <c r="O4187" s="36"/>
      <c r="T4187" s="36"/>
      <c r="Z4187" s="18"/>
      <c r="AF4187" s="18"/>
      <c r="AL4187" s="18"/>
      <c r="AR4187" s="18"/>
      <c r="AX4187" s="18"/>
      <c r="BD4187" s="18"/>
      <c r="BJ4187" s="18"/>
      <c r="BP4187" s="18"/>
      <c r="BV4187" s="18"/>
      <c r="CB4187" s="18"/>
    </row>
    <row r="4188" spans="4:80" s="1" customFormat="1" x14ac:dyDescent="0.35">
      <c r="D4188" s="18"/>
      <c r="J4188" s="18"/>
      <c r="O4188" s="36"/>
      <c r="T4188" s="36"/>
      <c r="Z4188" s="18"/>
      <c r="AF4188" s="18"/>
      <c r="AL4188" s="18"/>
      <c r="AR4188" s="18"/>
      <c r="AX4188" s="18"/>
      <c r="BD4188" s="18"/>
      <c r="BJ4188" s="18"/>
      <c r="BP4188" s="18"/>
      <c r="BV4188" s="18"/>
      <c r="CB4188" s="18"/>
    </row>
    <row r="4189" spans="4:80" s="1" customFormat="1" x14ac:dyDescent="0.35">
      <c r="D4189" s="18"/>
      <c r="J4189" s="18"/>
      <c r="O4189" s="36"/>
      <c r="T4189" s="36"/>
      <c r="Z4189" s="18"/>
      <c r="AF4189" s="18"/>
      <c r="AL4189" s="18"/>
      <c r="AR4189" s="18"/>
      <c r="AX4189" s="18"/>
      <c r="BD4189" s="18"/>
      <c r="BJ4189" s="18"/>
      <c r="BP4189" s="18"/>
      <c r="BV4189" s="18"/>
      <c r="CB4189" s="18"/>
    </row>
    <row r="4190" spans="4:80" s="1" customFormat="1" x14ac:dyDescent="0.35">
      <c r="D4190" s="18"/>
      <c r="J4190" s="18"/>
      <c r="O4190" s="36"/>
      <c r="T4190" s="36"/>
      <c r="Z4190" s="18"/>
      <c r="AF4190" s="18"/>
      <c r="AL4190" s="18"/>
      <c r="AR4190" s="18"/>
      <c r="AX4190" s="18"/>
      <c r="BD4190" s="18"/>
      <c r="BJ4190" s="18"/>
      <c r="BP4190" s="18"/>
      <c r="BV4190" s="18"/>
      <c r="CB4190" s="18"/>
    </row>
    <row r="4191" spans="4:80" s="1" customFormat="1" x14ac:dyDescent="0.35">
      <c r="D4191" s="18"/>
      <c r="J4191" s="18"/>
      <c r="O4191" s="36"/>
      <c r="T4191" s="36"/>
      <c r="Z4191" s="18"/>
      <c r="AF4191" s="18"/>
      <c r="AL4191" s="18"/>
      <c r="AR4191" s="18"/>
      <c r="AX4191" s="18"/>
      <c r="BD4191" s="18"/>
      <c r="BJ4191" s="18"/>
      <c r="BP4191" s="18"/>
      <c r="BV4191" s="18"/>
      <c r="CB4191" s="18"/>
    </row>
    <row r="4192" spans="4:80" s="1" customFormat="1" x14ac:dyDescent="0.35">
      <c r="D4192" s="18"/>
      <c r="J4192" s="18"/>
      <c r="O4192" s="36"/>
      <c r="T4192" s="36"/>
      <c r="Z4192" s="18"/>
      <c r="AF4192" s="18"/>
      <c r="AL4192" s="18"/>
      <c r="AR4192" s="18"/>
      <c r="AX4192" s="18"/>
      <c r="BD4192" s="18"/>
      <c r="BJ4192" s="18"/>
      <c r="BP4192" s="18"/>
      <c r="BV4192" s="18"/>
      <c r="CB4192" s="18"/>
    </row>
    <row r="4193" spans="4:80" s="1" customFormat="1" x14ac:dyDescent="0.35">
      <c r="D4193" s="18"/>
      <c r="J4193" s="18"/>
      <c r="O4193" s="36"/>
      <c r="T4193" s="36"/>
      <c r="Z4193" s="18"/>
      <c r="AF4193" s="18"/>
      <c r="AL4193" s="18"/>
      <c r="AR4193" s="18"/>
      <c r="AX4193" s="18"/>
      <c r="BD4193" s="18"/>
      <c r="BJ4193" s="18"/>
      <c r="BP4193" s="18"/>
      <c r="BV4193" s="18"/>
      <c r="CB4193" s="18"/>
    </row>
    <row r="4194" spans="4:80" s="1" customFormat="1" x14ac:dyDescent="0.35">
      <c r="D4194" s="18"/>
      <c r="J4194" s="18"/>
      <c r="O4194" s="36"/>
      <c r="T4194" s="36"/>
      <c r="Z4194" s="18"/>
      <c r="AF4194" s="18"/>
      <c r="AL4194" s="18"/>
      <c r="AR4194" s="18"/>
      <c r="AX4194" s="18"/>
      <c r="BD4194" s="18"/>
      <c r="BJ4194" s="18"/>
      <c r="BP4194" s="18"/>
      <c r="BV4194" s="18"/>
      <c r="CB4194" s="18"/>
    </row>
    <row r="4195" spans="4:80" s="1" customFormat="1" x14ac:dyDescent="0.35">
      <c r="D4195" s="18"/>
      <c r="J4195" s="18"/>
      <c r="O4195" s="36"/>
      <c r="T4195" s="36"/>
      <c r="Z4195" s="18"/>
      <c r="AF4195" s="18"/>
      <c r="AL4195" s="18"/>
      <c r="AR4195" s="18"/>
      <c r="AX4195" s="18"/>
      <c r="BD4195" s="18"/>
      <c r="BJ4195" s="18"/>
      <c r="BP4195" s="18"/>
      <c r="BV4195" s="18"/>
      <c r="CB4195" s="18"/>
    </row>
    <row r="4196" spans="4:80" s="1" customFormat="1" x14ac:dyDescent="0.35">
      <c r="D4196" s="18"/>
      <c r="J4196" s="18"/>
      <c r="O4196" s="36"/>
      <c r="T4196" s="36"/>
      <c r="Z4196" s="18"/>
      <c r="AF4196" s="18"/>
      <c r="AL4196" s="18"/>
      <c r="AR4196" s="18"/>
      <c r="AX4196" s="18"/>
      <c r="BD4196" s="18"/>
      <c r="BJ4196" s="18"/>
      <c r="BP4196" s="18"/>
      <c r="BV4196" s="18"/>
      <c r="CB4196" s="18"/>
    </row>
    <row r="4197" spans="4:80" s="1" customFormat="1" x14ac:dyDescent="0.35">
      <c r="D4197" s="18"/>
      <c r="J4197" s="18"/>
      <c r="O4197" s="36"/>
      <c r="T4197" s="36"/>
      <c r="Z4197" s="18"/>
      <c r="AF4197" s="18"/>
      <c r="AL4197" s="18"/>
      <c r="AR4197" s="18"/>
      <c r="AX4197" s="18"/>
      <c r="BD4197" s="18"/>
      <c r="BJ4197" s="18"/>
      <c r="BP4197" s="18"/>
      <c r="BV4197" s="18"/>
      <c r="CB4197" s="18"/>
    </row>
    <row r="4198" spans="4:80" s="1" customFormat="1" x14ac:dyDescent="0.35">
      <c r="D4198" s="18"/>
      <c r="J4198" s="18"/>
      <c r="O4198" s="36"/>
      <c r="T4198" s="36"/>
      <c r="Z4198" s="18"/>
      <c r="AF4198" s="18"/>
      <c r="AL4198" s="18"/>
      <c r="AR4198" s="18"/>
      <c r="AX4198" s="18"/>
      <c r="BD4198" s="18"/>
      <c r="BJ4198" s="18"/>
      <c r="BP4198" s="18"/>
      <c r="BV4198" s="18"/>
      <c r="CB4198" s="18"/>
    </row>
    <row r="4199" spans="4:80" s="1" customFormat="1" x14ac:dyDescent="0.35">
      <c r="D4199" s="18"/>
      <c r="J4199" s="18"/>
      <c r="O4199" s="36"/>
      <c r="T4199" s="36"/>
      <c r="Z4199" s="18"/>
      <c r="AF4199" s="18"/>
      <c r="AL4199" s="18"/>
      <c r="AR4199" s="18"/>
      <c r="AX4199" s="18"/>
      <c r="BD4199" s="18"/>
      <c r="BJ4199" s="18"/>
      <c r="BP4199" s="18"/>
      <c r="BV4199" s="18"/>
      <c r="CB4199" s="18"/>
    </row>
    <row r="4200" spans="4:80" s="1" customFormat="1" x14ac:dyDescent="0.35">
      <c r="D4200" s="18"/>
      <c r="J4200" s="18"/>
      <c r="O4200" s="36"/>
      <c r="T4200" s="36"/>
      <c r="Z4200" s="18"/>
      <c r="AF4200" s="18"/>
      <c r="AL4200" s="18"/>
      <c r="AR4200" s="18"/>
      <c r="AX4200" s="18"/>
      <c r="BD4200" s="18"/>
      <c r="BJ4200" s="18"/>
      <c r="BP4200" s="18"/>
      <c r="BV4200" s="18"/>
      <c r="CB4200" s="18"/>
    </row>
    <row r="4201" spans="4:80" s="1" customFormat="1" x14ac:dyDescent="0.35">
      <c r="D4201" s="18"/>
      <c r="J4201" s="18"/>
      <c r="O4201" s="36"/>
      <c r="T4201" s="36"/>
      <c r="Z4201" s="18"/>
      <c r="AF4201" s="18"/>
      <c r="AL4201" s="18"/>
      <c r="AR4201" s="18"/>
      <c r="AX4201" s="18"/>
      <c r="BD4201" s="18"/>
      <c r="BJ4201" s="18"/>
      <c r="BP4201" s="18"/>
      <c r="BV4201" s="18"/>
      <c r="CB4201" s="18"/>
    </row>
    <row r="4202" spans="4:80" s="1" customFormat="1" x14ac:dyDescent="0.35">
      <c r="D4202" s="18"/>
      <c r="J4202" s="18"/>
      <c r="O4202" s="36"/>
      <c r="T4202" s="36"/>
      <c r="Z4202" s="18"/>
      <c r="AF4202" s="18"/>
      <c r="AL4202" s="18"/>
      <c r="AR4202" s="18"/>
      <c r="AX4202" s="18"/>
      <c r="BD4202" s="18"/>
      <c r="BJ4202" s="18"/>
      <c r="BP4202" s="18"/>
      <c r="BV4202" s="18"/>
      <c r="CB4202" s="18"/>
    </row>
    <row r="4203" spans="4:80" s="1" customFormat="1" x14ac:dyDescent="0.35">
      <c r="D4203" s="18"/>
      <c r="J4203" s="18"/>
      <c r="O4203" s="36"/>
      <c r="T4203" s="36"/>
      <c r="Z4203" s="18"/>
      <c r="AF4203" s="18"/>
      <c r="AL4203" s="18"/>
      <c r="AR4203" s="18"/>
      <c r="AX4203" s="18"/>
      <c r="BD4203" s="18"/>
      <c r="BJ4203" s="18"/>
      <c r="BP4203" s="18"/>
      <c r="BV4203" s="18"/>
      <c r="CB4203" s="18"/>
    </row>
    <row r="4204" spans="4:80" s="1" customFormat="1" x14ac:dyDescent="0.35">
      <c r="D4204" s="18"/>
      <c r="J4204" s="18"/>
      <c r="O4204" s="36"/>
      <c r="T4204" s="36"/>
      <c r="Z4204" s="18"/>
      <c r="AF4204" s="18"/>
      <c r="AL4204" s="18"/>
      <c r="AR4204" s="18"/>
      <c r="AX4204" s="18"/>
      <c r="BD4204" s="18"/>
      <c r="BJ4204" s="18"/>
      <c r="BP4204" s="18"/>
      <c r="BV4204" s="18"/>
      <c r="CB4204" s="18"/>
    </row>
    <row r="4205" spans="4:80" s="1" customFormat="1" x14ac:dyDescent="0.35">
      <c r="D4205" s="18"/>
      <c r="J4205" s="18"/>
      <c r="O4205" s="36"/>
      <c r="T4205" s="36"/>
      <c r="Z4205" s="18"/>
      <c r="AF4205" s="18"/>
      <c r="AL4205" s="18"/>
      <c r="AR4205" s="18"/>
      <c r="AX4205" s="18"/>
      <c r="BD4205" s="18"/>
      <c r="BJ4205" s="18"/>
      <c r="BP4205" s="18"/>
      <c r="BV4205" s="18"/>
      <c r="CB4205" s="18"/>
    </row>
    <row r="4206" spans="4:80" s="1" customFormat="1" x14ac:dyDescent="0.35">
      <c r="D4206" s="18"/>
      <c r="J4206" s="18"/>
      <c r="O4206" s="36"/>
      <c r="T4206" s="36"/>
      <c r="Z4206" s="18"/>
      <c r="AF4206" s="18"/>
      <c r="AL4206" s="18"/>
      <c r="AR4206" s="18"/>
      <c r="AX4206" s="18"/>
      <c r="BD4206" s="18"/>
      <c r="BJ4206" s="18"/>
      <c r="BP4206" s="18"/>
      <c r="BV4206" s="18"/>
      <c r="CB4206" s="18"/>
    </row>
    <row r="4207" spans="4:80" s="1" customFormat="1" x14ac:dyDescent="0.35">
      <c r="D4207" s="18"/>
      <c r="J4207" s="18"/>
      <c r="O4207" s="36"/>
      <c r="T4207" s="36"/>
      <c r="Z4207" s="18"/>
      <c r="AF4207" s="18"/>
      <c r="AL4207" s="18"/>
      <c r="AR4207" s="18"/>
      <c r="AX4207" s="18"/>
      <c r="BD4207" s="18"/>
      <c r="BJ4207" s="18"/>
      <c r="BP4207" s="18"/>
      <c r="BV4207" s="18"/>
      <c r="CB4207" s="18"/>
    </row>
    <row r="4208" spans="4:80" s="1" customFormat="1" x14ac:dyDescent="0.35">
      <c r="D4208" s="18"/>
      <c r="J4208" s="18"/>
      <c r="O4208" s="36"/>
      <c r="T4208" s="36"/>
      <c r="Z4208" s="18"/>
      <c r="AF4208" s="18"/>
      <c r="AL4208" s="18"/>
      <c r="AR4208" s="18"/>
      <c r="AX4208" s="18"/>
      <c r="BD4208" s="18"/>
      <c r="BJ4208" s="18"/>
      <c r="BP4208" s="18"/>
      <c r="BV4208" s="18"/>
      <c r="CB4208" s="18"/>
    </row>
    <row r="4209" spans="4:80" s="1" customFormat="1" x14ac:dyDescent="0.35">
      <c r="D4209" s="18"/>
      <c r="J4209" s="18"/>
      <c r="O4209" s="36"/>
      <c r="T4209" s="36"/>
      <c r="Z4209" s="18"/>
      <c r="AF4209" s="18"/>
      <c r="AL4209" s="18"/>
      <c r="AR4209" s="18"/>
      <c r="AX4209" s="18"/>
      <c r="BD4209" s="18"/>
      <c r="BJ4209" s="18"/>
      <c r="BP4209" s="18"/>
      <c r="BV4209" s="18"/>
      <c r="CB4209" s="18"/>
    </row>
    <row r="4210" spans="4:80" s="1" customFormat="1" x14ac:dyDescent="0.35">
      <c r="D4210" s="18"/>
      <c r="J4210" s="18"/>
      <c r="O4210" s="36"/>
      <c r="T4210" s="36"/>
      <c r="Z4210" s="18"/>
      <c r="AF4210" s="18"/>
      <c r="AL4210" s="18"/>
      <c r="AR4210" s="18"/>
      <c r="AX4210" s="18"/>
      <c r="BD4210" s="18"/>
      <c r="BJ4210" s="18"/>
      <c r="BP4210" s="18"/>
      <c r="BV4210" s="18"/>
      <c r="CB4210" s="18"/>
    </row>
    <row r="4211" spans="4:80" s="1" customFormat="1" x14ac:dyDescent="0.35">
      <c r="D4211" s="18"/>
      <c r="J4211" s="18"/>
      <c r="O4211" s="36"/>
      <c r="T4211" s="36"/>
      <c r="Z4211" s="18"/>
      <c r="AF4211" s="18"/>
      <c r="AL4211" s="18"/>
      <c r="AR4211" s="18"/>
      <c r="AX4211" s="18"/>
      <c r="BD4211" s="18"/>
      <c r="BJ4211" s="18"/>
      <c r="BP4211" s="18"/>
      <c r="BV4211" s="18"/>
      <c r="CB4211" s="18"/>
    </row>
    <row r="4212" spans="4:80" s="1" customFormat="1" x14ac:dyDescent="0.35">
      <c r="D4212" s="18"/>
      <c r="J4212" s="18"/>
      <c r="O4212" s="36"/>
      <c r="T4212" s="36"/>
      <c r="Z4212" s="18"/>
      <c r="AF4212" s="18"/>
      <c r="AL4212" s="18"/>
      <c r="AR4212" s="18"/>
      <c r="AX4212" s="18"/>
      <c r="BD4212" s="18"/>
      <c r="BJ4212" s="18"/>
      <c r="BP4212" s="18"/>
      <c r="BV4212" s="18"/>
      <c r="CB4212" s="18"/>
    </row>
    <row r="4213" spans="4:80" s="1" customFormat="1" x14ac:dyDescent="0.35">
      <c r="D4213" s="18"/>
      <c r="J4213" s="18"/>
      <c r="O4213" s="36"/>
      <c r="T4213" s="36"/>
      <c r="Z4213" s="18"/>
      <c r="AF4213" s="18"/>
      <c r="AL4213" s="18"/>
      <c r="AR4213" s="18"/>
      <c r="AX4213" s="18"/>
      <c r="BD4213" s="18"/>
      <c r="BJ4213" s="18"/>
      <c r="BP4213" s="18"/>
      <c r="BV4213" s="18"/>
      <c r="CB4213" s="18"/>
    </row>
    <row r="4214" spans="4:80" s="1" customFormat="1" x14ac:dyDescent="0.35">
      <c r="D4214" s="18"/>
      <c r="J4214" s="18"/>
      <c r="O4214" s="36"/>
      <c r="T4214" s="36"/>
      <c r="Z4214" s="18"/>
      <c r="AF4214" s="18"/>
      <c r="AL4214" s="18"/>
      <c r="AR4214" s="18"/>
      <c r="AX4214" s="18"/>
      <c r="BD4214" s="18"/>
      <c r="BJ4214" s="18"/>
      <c r="BP4214" s="18"/>
      <c r="BV4214" s="18"/>
      <c r="CB4214" s="18"/>
    </row>
    <row r="4215" spans="4:80" s="1" customFormat="1" x14ac:dyDescent="0.35">
      <c r="D4215" s="18"/>
      <c r="J4215" s="18"/>
      <c r="O4215" s="36"/>
      <c r="T4215" s="36"/>
      <c r="Z4215" s="18"/>
      <c r="AF4215" s="18"/>
      <c r="AL4215" s="18"/>
      <c r="AR4215" s="18"/>
      <c r="AX4215" s="18"/>
      <c r="BD4215" s="18"/>
      <c r="BJ4215" s="18"/>
      <c r="BP4215" s="18"/>
      <c r="BV4215" s="18"/>
      <c r="CB4215" s="18"/>
    </row>
    <row r="4216" spans="4:80" s="1" customFormat="1" x14ac:dyDescent="0.35">
      <c r="D4216" s="18"/>
      <c r="J4216" s="18"/>
      <c r="O4216" s="36"/>
      <c r="T4216" s="36"/>
      <c r="Z4216" s="18"/>
      <c r="AF4216" s="18"/>
      <c r="AL4216" s="18"/>
      <c r="AR4216" s="18"/>
      <c r="AX4216" s="18"/>
      <c r="BD4216" s="18"/>
      <c r="BJ4216" s="18"/>
      <c r="BP4216" s="18"/>
      <c r="BV4216" s="18"/>
      <c r="CB4216" s="18"/>
    </row>
    <row r="4217" spans="4:80" s="1" customFormat="1" x14ac:dyDescent="0.35">
      <c r="D4217" s="18"/>
      <c r="J4217" s="18"/>
      <c r="O4217" s="36"/>
      <c r="T4217" s="36"/>
      <c r="Z4217" s="18"/>
      <c r="AF4217" s="18"/>
      <c r="AL4217" s="18"/>
      <c r="AR4217" s="18"/>
      <c r="AX4217" s="18"/>
      <c r="BD4217" s="18"/>
      <c r="BJ4217" s="18"/>
      <c r="BP4217" s="18"/>
      <c r="BV4217" s="18"/>
      <c r="CB4217" s="18"/>
    </row>
    <row r="4218" spans="4:80" s="1" customFormat="1" x14ac:dyDescent="0.35">
      <c r="D4218" s="18"/>
      <c r="J4218" s="18"/>
      <c r="O4218" s="36"/>
      <c r="T4218" s="36"/>
      <c r="Z4218" s="18"/>
      <c r="AF4218" s="18"/>
      <c r="AL4218" s="18"/>
      <c r="AR4218" s="18"/>
      <c r="AX4218" s="18"/>
      <c r="BD4218" s="18"/>
      <c r="BJ4218" s="18"/>
      <c r="BP4218" s="18"/>
      <c r="BV4218" s="18"/>
      <c r="CB4218" s="18"/>
    </row>
    <row r="4219" spans="4:80" s="1" customFormat="1" x14ac:dyDescent="0.35">
      <c r="D4219" s="18"/>
      <c r="J4219" s="18"/>
      <c r="O4219" s="36"/>
      <c r="T4219" s="36"/>
      <c r="Z4219" s="18"/>
      <c r="AF4219" s="18"/>
      <c r="AL4219" s="18"/>
      <c r="AR4219" s="18"/>
      <c r="AX4219" s="18"/>
      <c r="BD4219" s="18"/>
      <c r="BJ4219" s="18"/>
      <c r="BP4219" s="18"/>
      <c r="BV4219" s="18"/>
      <c r="CB4219" s="18"/>
    </row>
    <row r="4220" spans="4:80" s="1" customFormat="1" x14ac:dyDescent="0.35">
      <c r="D4220" s="18"/>
      <c r="J4220" s="18"/>
      <c r="O4220" s="36"/>
      <c r="T4220" s="36"/>
      <c r="Z4220" s="18"/>
      <c r="AF4220" s="18"/>
      <c r="AL4220" s="18"/>
      <c r="AR4220" s="18"/>
      <c r="AX4220" s="18"/>
      <c r="BD4220" s="18"/>
      <c r="BJ4220" s="18"/>
      <c r="BP4220" s="18"/>
      <c r="BV4220" s="18"/>
      <c r="CB4220" s="18"/>
    </row>
    <row r="4221" spans="4:80" s="1" customFormat="1" x14ac:dyDescent="0.35">
      <c r="D4221" s="18"/>
      <c r="J4221" s="18"/>
      <c r="O4221" s="36"/>
      <c r="T4221" s="36"/>
      <c r="Z4221" s="18"/>
      <c r="AF4221" s="18"/>
      <c r="AL4221" s="18"/>
      <c r="AR4221" s="18"/>
      <c r="AX4221" s="18"/>
      <c r="BD4221" s="18"/>
      <c r="BJ4221" s="18"/>
      <c r="BP4221" s="18"/>
      <c r="BV4221" s="18"/>
      <c r="CB4221" s="18"/>
    </row>
    <row r="4222" spans="4:80" s="1" customFormat="1" x14ac:dyDescent="0.35">
      <c r="D4222" s="18"/>
      <c r="J4222" s="18"/>
      <c r="O4222" s="36"/>
      <c r="T4222" s="36"/>
      <c r="Z4222" s="18"/>
      <c r="AF4222" s="18"/>
      <c r="AL4222" s="18"/>
      <c r="AR4222" s="18"/>
      <c r="AX4222" s="18"/>
      <c r="BD4222" s="18"/>
      <c r="BJ4222" s="18"/>
      <c r="BP4222" s="18"/>
      <c r="BV4222" s="18"/>
      <c r="CB4222" s="18"/>
    </row>
    <row r="4223" spans="4:80" s="1" customFormat="1" x14ac:dyDescent="0.35">
      <c r="D4223" s="18"/>
      <c r="J4223" s="18"/>
      <c r="O4223" s="36"/>
      <c r="T4223" s="36"/>
      <c r="Z4223" s="18"/>
      <c r="AF4223" s="18"/>
      <c r="AL4223" s="18"/>
      <c r="AR4223" s="18"/>
      <c r="AX4223" s="18"/>
      <c r="BD4223" s="18"/>
      <c r="BJ4223" s="18"/>
      <c r="BP4223" s="18"/>
      <c r="BV4223" s="18"/>
      <c r="CB4223" s="18"/>
    </row>
    <row r="4224" spans="4:80" s="1" customFormat="1" x14ac:dyDescent="0.35">
      <c r="D4224" s="18"/>
      <c r="J4224" s="18"/>
      <c r="O4224" s="36"/>
      <c r="T4224" s="36"/>
      <c r="Z4224" s="18"/>
      <c r="AF4224" s="18"/>
      <c r="AL4224" s="18"/>
      <c r="AR4224" s="18"/>
      <c r="AX4224" s="18"/>
      <c r="BD4224" s="18"/>
      <c r="BJ4224" s="18"/>
      <c r="BP4224" s="18"/>
      <c r="BV4224" s="18"/>
      <c r="CB4224" s="18"/>
    </row>
    <row r="4225" spans="4:80" s="1" customFormat="1" x14ac:dyDescent="0.35">
      <c r="D4225" s="18"/>
      <c r="J4225" s="18"/>
      <c r="O4225" s="36"/>
      <c r="T4225" s="36"/>
      <c r="Z4225" s="18"/>
      <c r="AF4225" s="18"/>
      <c r="AL4225" s="18"/>
      <c r="AR4225" s="18"/>
      <c r="AX4225" s="18"/>
      <c r="BD4225" s="18"/>
      <c r="BJ4225" s="18"/>
      <c r="BP4225" s="18"/>
      <c r="BV4225" s="18"/>
      <c r="CB4225" s="18"/>
    </row>
    <row r="4226" spans="4:80" s="1" customFormat="1" x14ac:dyDescent="0.35">
      <c r="D4226" s="18"/>
      <c r="J4226" s="18"/>
      <c r="O4226" s="36"/>
      <c r="T4226" s="36"/>
      <c r="Z4226" s="18"/>
      <c r="AF4226" s="18"/>
      <c r="AL4226" s="18"/>
      <c r="AR4226" s="18"/>
      <c r="AX4226" s="18"/>
      <c r="BD4226" s="18"/>
      <c r="BJ4226" s="18"/>
      <c r="BP4226" s="18"/>
      <c r="BV4226" s="18"/>
      <c r="CB4226" s="18"/>
    </row>
    <row r="4227" spans="4:80" s="1" customFormat="1" x14ac:dyDescent="0.35">
      <c r="D4227" s="18"/>
      <c r="J4227" s="18"/>
      <c r="O4227" s="36"/>
      <c r="T4227" s="36"/>
      <c r="Z4227" s="18"/>
      <c r="AF4227" s="18"/>
      <c r="AL4227" s="18"/>
      <c r="AR4227" s="18"/>
      <c r="AX4227" s="18"/>
      <c r="BD4227" s="18"/>
      <c r="BJ4227" s="18"/>
      <c r="BP4227" s="18"/>
      <c r="BV4227" s="18"/>
      <c r="CB4227" s="18"/>
    </row>
    <row r="4228" spans="4:80" s="1" customFormat="1" x14ac:dyDescent="0.35">
      <c r="D4228" s="18"/>
      <c r="J4228" s="18"/>
      <c r="O4228" s="36"/>
      <c r="T4228" s="36"/>
      <c r="Z4228" s="18"/>
      <c r="AF4228" s="18"/>
      <c r="AL4228" s="18"/>
      <c r="AR4228" s="18"/>
      <c r="AX4228" s="18"/>
      <c r="BD4228" s="18"/>
      <c r="BJ4228" s="18"/>
      <c r="BP4228" s="18"/>
      <c r="BV4228" s="18"/>
      <c r="CB4228" s="18"/>
    </row>
    <row r="4229" spans="4:80" s="1" customFormat="1" x14ac:dyDescent="0.35">
      <c r="D4229" s="18"/>
      <c r="J4229" s="18"/>
      <c r="O4229" s="36"/>
      <c r="T4229" s="36"/>
      <c r="Z4229" s="18"/>
      <c r="AF4229" s="18"/>
      <c r="AL4229" s="18"/>
      <c r="AR4229" s="18"/>
      <c r="AX4229" s="18"/>
      <c r="BD4229" s="18"/>
      <c r="BJ4229" s="18"/>
      <c r="BP4229" s="18"/>
      <c r="BV4229" s="18"/>
      <c r="CB4229" s="18"/>
    </row>
    <row r="4230" spans="4:80" s="1" customFormat="1" x14ac:dyDescent="0.35">
      <c r="D4230" s="18"/>
      <c r="J4230" s="18"/>
      <c r="O4230" s="36"/>
      <c r="T4230" s="36"/>
      <c r="Z4230" s="18"/>
      <c r="AF4230" s="18"/>
      <c r="AL4230" s="18"/>
      <c r="AR4230" s="18"/>
      <c r="AX4230" s="18"/>
      <c r="BD4230" s="18"/>
      <c r="BJ4230" s="18"/>
      <c r="BP4230" s="18"/>
      <c r="BV4230" s="18"/>
      <c r="CB4230" s="18"/>
    </row>
    <row r="4231" spans="4:80" s="1" customFormat="1" x14ac:dyDescent="0.35">
      <c r="D4231" s="18"/>
      <c r="J4231" s="18"/>
      <c r="O4231" s="36"/>
      <c r="T4231" s="36"/>
      <c r="Z4231" s="18"/>
      <c r="AF4231" s="18"/>
      <c r="AL4231" s="18"/>
      <c r="AR4231" s="18"/>
      <c r="AX4231" s="18"/>
      <c r="BD4231" s="18"/>
      <c r="BJ4231" s="18"/>
      <c r="BP4231" s="18"/>
      <c r="BV4231" s="18"/>
      <c r="CB4231" s="18"/>
    </row>
    <row r="4232" spans="4:80" s="1" customFormat="1" x14ac:dyDescent="0.35">
      <c r="D4232" s="18"/>
      <c r="J4232" s="18"/>
      <c r="O4232" s="36"/>
      <c r="T4232" s="36"/>
      <c r="Z4232" s="18"/>
      <c r="AF4232" s="18"/>
      <c r="AL4232" s="18"/>
      <c r="AR4232" s="18"/>
      <c r="AX4232" s="18"/>
      <c r="BD4232" s="18"/>
      <c r="BJ4232" s="18"/>
      <c r="BP4232" s="18"/>
      <c r="BV4232" s="18"/>
      <c r="CB4232" s="18"/>
    </row>
    <row r="4233" spans="4:80" s="1" customFormat="1" x14ac:dyDescent="0.35">
      <c r="D4233" s="18"/>
      <c r="J4233" s="18"/>
      <c r="O4233" s="36"/>
      <c r="T4233" s="36"/>
      <c r="Z4233" s="18"/>
      <c r="AF4233" s="18"/>
      <c r="AL4233" s="18"/>
      <c r="AR4233" s="18"/>
      <c r="AX4233" s="18"/>
      <c r="BD4233" s="18"/>
      <c r="BJ4233" s="18"/>
      <c r="BP4233" s="18"/>
      <c r="BV4233" s="18"/>
      <c r="CB4233" s="18"/>
    </row>
    <row r="4234" spans="4:80" s="1" customFormat="1" x14ac:dyDescent="0.35">
      <c r="D4234" s="18"/>
      <c r="J4234" s="18"/>
      <c r="O4234" s="36"/>
      <c r="T4234" s="36"/>
      <c r="Z4234" s="18"/>
      <c r="AF4234" s="18"/>
      <c r="AL4234" s="18"/>
      <c r="AR4234" s="18"/>
      <c r="AX4234" s="18"/>
      <c r="BD4234" s="18"/>
      <c r="BJ4234" s="18"/>
      <c r="BP4234" s="18"/>
      <c r="BV4234" s="18"/>
      <c r="CB4234" s="18"/>
    </row>
    <row r="4235" spans="4:80" s="1" customFormat="1" x14ac:dyDescent="0.35">
      <c r="D4235" s="18"/>
      <c r="J4235" s="18"/>
      <c r="O4235" s="36"/>
      <c r="T4235" s="36"/>
      <c r="Z4235" s="18"/>
      <c r="AF4235" s="18"/>
      <c r="AL4235" s="18"/>
      <c r="AR4235" s="18"/>
      <c r="AX4235" s="18"/>
      <c r="BD4235" s="18"/>
      <c r="BJ4235" s="18"/>
      <c r="BP4235" s="18"/>
      <c r="BV4235" s="18"/>
      <c r="CB4235" s="18"/>
    </row>
    <row r="4236" spans="4:80" s="1" customFormat="1" x14ac:dyDescent="0.35">
      <c r="D4236" s="18"/>
      <c r="J4236" s="18"/>
      <c r="O4236" s="36"/>
      <c r="T4236" s="36"/>
      <c r="Z4236" s="18"/>
      <c r="AF4236" s="18"/>
      <c r="AL4236" s="18"/>
      <c r="AR4236" s="18"/>
      <c r="AX4236" s="18"/>
      <c r="BD4236" s="18"/>
      <c r="BJ4236" s="18"/>
      <c r="BP4236" s="18"/>
      <c r="BV4236" s="18"/>
      <c r="CB4236" s="18"/>
    </row>
    <row r="4237" spans="4:80" s="1" customFormat="1" x14ac:dyDescent="0.35">
      <c r="D4237" s="18"/>
      <c r="J4237" s="18"/>
      <c r="O4237" s="36"/>
      <c r="T4237" s="36"/>
      <c r="Z4237" s="18"/>
      <c r="AF4237" s="18"/>
      <c r="AL4237" s="18"/>
      <c r="AR4237" s="18"/>
      <c r="AX4237" s="18"/>
      <c r="BD4237" s="18"/>
      <c r="BJ4237" s="18"/>
      <c r="BP4237" s="18"/>
      <c r="BV4237" s="18"/>
      <c r="CB4237" s="18"/>
    </row>
    <row r="4238" spans="4:80" s="1" customFormat="1" x14ac:dyDescent="0.35">
      <c r="D4238" s="18"/>
      <c r="J4238" s="18"/>
      <c r="O4238" s="36"/>
      <c r="T4238" s="36"/>
      <c r="Z4238" s="18"/>
      <c r="AF4238" s="18"/>
      <c r="AL4238" s="18"/>
      <c r="AR4238" s="18"/>
      <c r="AX4238" s="18"/>
      <c r="BD4238" s="18"/>
      <c r="BJ4238" s="18"/>
      <c r="BP4238" s="18"/>
      <c r="BV4238" s="18"/>
      <c r="CB4238" s="18"/>
    </row>
    <row r="4239" spans="4:80" s="1" customFormat="1" x14ac:dyDescent="0.35">
      <c r="D4239" s="18"/>
      <c r="J4239" s="18"/>
      <c r="O4239" s="36"/>
      <c r="T4239" s="36"/>
      <c r="Z4239" s="18"/>
      <c r="AF4239" s="18"/>
      <c r="AL4239" s="18"/>
      <c r="AR4239" s="18"/>
      <c r="AX4239" s="18"/>
      <c r="BD4239" s="18"/>
      <c r="BJ4239" s="18"/>
      <c r="BP4239" s="18"/>
      <c r="BV4239" s="18"/>
      <c r="CB4239" s="18"/>
    </row>
    <row r="4240" spans="4:80" s="1" customFormat="1" x14ac:dyDescent="0.35">
      <c r="D4240" s="18"/>
      <c r="J4240" s="18"/>
      <c r="O4240" s="36"/>
      <c r="T4240" s="36"/>
      <c r="Z4240" s="18"/>
      <c r="AF4240" s="18"/>
      <c r="AL4240" s="18"/>
      <c r="AR4240" s="18"/>
      <c r="AX4240" s="18"/>
      <c r="BD4240" s="18"/>
      <c r="BJ4240" s="18"/>
      <c r="BP4240" s="18"/>
      <c r="BV4240" s="18"/>
      <c r="CB4240" s="18"/>
    </row>
    <row r="4241" spans="4:80" s="1" customFormat="1" x14ac:dyDescent="0.35">
      <c r="D4241" s="18"/>
      <c r="J4241" s="18"/>
      <c r="O4241" s="36"/>
      <c r="T4241" s="36"/>
      <c r="Z4241" s="18"/>
      <c r="AF4241" s="18"/>
      <c r="AL4241" s="18"/>
      <c r="AR4241" s="18"/>
      <c r="AX4241" s="18"/>
      <c r="BD4241" s="18"/>
      <c r="BJ4241" s="18"/>
      <c r="BP4241" s="18"/>
      <c r="BV4241" s="18"/>
      <c r="CB4241" s="18"/>
    </row>
    <row r="4242" spans="4:80" s="1" customFormat="1" x14ac:dyDescent="0.35">
      <c r="D4242" s="18"/>
      <c r="J4242" s="18"/>
      <c r="O4242" s="36"/>
      <c r="T4242" s="36"/>
      <c r="Z4242" s="18"/>
      <c r="AF4242" s="18"/>
      <c r="AL4242" s="18"/>
      <c r="AR4242" s="18"/>
      <c r="AX4242" s="18"/>
      <c r="BD4242" s="18"/>
      <c r="BJ4242" s="18"/>
      <c r="BP4242" s="18"/>
      <c r="BV4242" s="18"/>
      <c r="CB4242" s="18"/>
    </row>
    <row r="4243" spans="4:80" s="1" customFormat="1" x14ac:dyDescent="0.35">
      <c r="D4243" s="18"/>
      <c r="J4243" s="18"/>
      <c r="O4243" s="36"/>
      <c r="T4243" s="36"/>
      <c r="Z4243" s="18"/>
      <c r="AF4243" s="18"/>
      <c r="AL4243" s="18"/>
      <c r="AR4243" s="18"/>
      <c r="AX4243" s="18"/>
      <c r="BD4243" s="18"/>
      <c r="BJ4243" s="18"/>
      <c r="BP4243" s="18"/>
      <c r="BV4243" s="18"/>
      <c r="CB4243" s="18"/>
    </row>
    <row r="4244" spans="4:80" s="1" customFormat="1" x14ac:dyDescent="0.35">
      <c r="D4244" s="18"/>
      <c r="J4244" s="18"/>
      <c r="O4244" s="36"/>
      <c r="T4244" s="36"/>
      <c r="Z4244" s="18"/>
      <c r="AF4244" s="18"/>
      <c r="AL4244" s="18"/>
      <c r="AR4244" s="18"/>
      <c r="AX4244" s="18"/>
      <c r="BD4244" s="18"/>
      <c r="BJ4244" s="18"/>
      <c r="BP4244" s="18"/>
      <c r="BV4244" s="18"/>
      <c r="CB4244" s="18"/>
    </row>
    <row r="4245" spans="4:80" s="1" customFormat="1" x14ac:dyDescent="0.35">
      <c r="D4245" s="18"/>
      <c r="J4245" s="18"/>
      <c r="O4245" s="36"/>
      <c r="T4245" s="36"/>
      <c r="Z4245" s="18"/>
      <c r="AF4245" s="18"/>
      <c r="AL4245" s="18"/>
      <c r="AR4245" s="18"/>
      <c r="AX4245" s="18"/>
      <c r="BD4245" s="18"/>
      <c r="BJ4245" s="18"/>
      <c r="BP4245" s="18"/>
      <c r="BV4245" s="18"/>
      <c r="CB4245" s="18"/>
    </row>
    <row r="4246" spans="4:80" s="1" customFormat="1" x14ac:dyDescent="0.35">
      <c r="D4246" s="18"/>
      <c r="J4246" s="18"/>
      <c r="O4246" s="36"/>
      <c r="T4246" s="36"/>
      <c r="Z4246" s="18"/>
      <c r="AF4246" s="18"/>
      <c r="AL4246" s="18"/>
      <c r="AR4246" s="18"/>
      <c r="AX4246" s="18"/>
      <c r="BD4246" s="18"/>
      <c r="BJ4246" s="18"/>
      <c r="BP4246" s="18"/>
      <c r="BV4246" s="18"/>
      <c r="CB4246" s="18"/>
    </row>
    <row r="4247" spans="4:80" s="1" customFormat="1" x14ac:dyDescent="0.35">
      <c r="D4247" s="18"/>
      <c r="J4247" s="18"/>
      <c r="O4247" s="36"/>
      <c r="T4247" s="36"/>
      <c r="Z4247" s="18"/>
      <c r="AF4247" s="18"/>
      <c r="AL4247" s="18"/>
      <c r="AR4247" s="18"/>
      <c r="AX4247" s="18"/>
      <c r="BD4247" s="18"/>
      <c r="BJ4247" s="18"/>
      <c r="BP4247" s="18"/>
      <c r="BV4247" s="18"/>
      <c r="CB4247" s="18"/>
    </row>
    <row r="4248" spans="4:80" s="1" customFormat="1" x14ac:dyDescent="0.35">
      <c r="D4248" s="18"/>
      <c r="J4248" s="18"/>
      <c r="O4248" s="36"/>
      <c r="T4248" s="36"/>
      <c r="Z4248" s="18"/>
      <c r="AF4248" s="18"/>
      <c r="AL4248" s="18"/>
      <c r="AR4248" s="18"/>
      <c r="AX4248" s="18"/>
      <c r="BD4248" s="18"/>
      <c r="BJ4248" s="18"/>
      <c r="BP4248" s="18"/>
      <c r="BV4248" s="18"/>
      <c r="CB4248" s="18"/>
    </row>
    <row r="4249" spans="4:80" s="1" customFormat="1" x14ac:dyDescent="0.35">
      <c r="D4249" s="18"/>
      <c r="J4249" s="18"/>
      <c r="O4249" s="36"/>
      <c r="T4249" s="36"/>
      <c r="Z4249" s="18"/>
      <c r="AF4249" s="18"/>
      <c r="AL4249" s="18"/>
      <c r="AR4249" s="18"/>
      <c r="AX4249" s="18"/>
      <c r="BD4249" s="18"/>
      <c r="BJ4249" s="18"/>
      <c r="BP4249" s="18"/>
      <c r="BV4249" s="18"/>
      <c r="CB4249" s="18"/>
    </row>
    <row r="4250" spans="4:80" s="1" customFormat="1" x14ac:dyDescent="0.35">
      <c r="D4250" s="18"/>
      <c r="J4250" s="18"/>
      <c r="O4250" s="36"/>
      <c r="T4250" s="36"/>
      <c r="Z4250" s="18"/>
      <c r="AF4250" s="18"/>
      <c r="AL4250" s="18"/>
      <c r="AR4250" s="18"/>
      <c r="AX4250" s="18"/>
      <c r="BD4250" s="18"/>
      <c r="BJ4250" s="18"/>
      <c r="BP4250" s="18"/>
      <c r="BV4250" s="18"/>
      <c r="CB4250" s="18"/>
    </row>
    <row r="4251" spans="4:80" s="1" customFormat="1" x14ac:dyDescent="0.35">
      <c r="D4251" s="18"/>
      <c r="J4251" s="18"/>
      <c r="O4251" s="36"/>
      <c r="T4251" s="36"/>
      <c r="Z4251" s="18"/>
      <c r="AF4251" s="18"/>
      <c r="AL4251" s="18"/>
      <c r="AR4251" s="18"/>
      <c r="AX4251" s="18"/>
      <c r="BD4251" s="18"/>
      <c r="BJ4251" s="18"/>
      <c r="BP4251" s="18"/>
      <c r="BV4251" s="18"/>
      <c r="CB4251" s="18"/>
    </row>
    <row r="4252" spans="4:80" s="1" customFormat="1" x14ac:dyDescent="0.35">
      <c r="D4252" s="18"/>
      <c r="J4252" s="18"/>
      <c r="O4252" s="36"/>
      <c r="T4252" s="36"/>
      <c r="Z4252" s="18"/>
      <c r="AF4252" s="18"/>
      <c r="AL4252" s="18"/>
      <c r="AR4252" s="18"/>
      <c r="AX4252" s="18"/>
      <c r="BD4252" s="18"/>
      <c r="BJ4252" s="18"/>
      <c r="BP4252" s="18"/>
      <c r="BV4252" s="18"/>
      <c r="CB4252" s="18"/>
    </row>
    <row r="4253" spans="4:80" s="1" customFormat="1" x14ac:dyDescent="0.35">
      <c r="D4253" s="18"/>
      <c r="J4253" s="18"/>
      <c r="O4253" s="36"/>
      <c r="T4253" s="36"/>
      <c r="Z4253" s="18"/>
      <c r="AF4253" s="18"/>
      <c r="AL4253" s="18"/>
      <c r="AR4253" s="18"/>
      <c r="AX4253" s="18"/>
      <c r="BD4253" s="18"/>
      <c r="BJ4253" s="18"/>
      <c r="BP4253" s="18"/>
      <c r="BV4253" s="18"/>
      <c r="CB4253" s="18"/>
    </row>
    <row r="4254" spans="4:80" s="1" customFormat="1" x14ac:dyDescent="0.35">
      <c r="D4254" s="18"/>
      <c r="J4254" s="18"/>
      <c r="O4254" s="36"/>
      <c r="T4254" s="36"/>
      <c r="Z4254" s="18"/>
      <c r="AF4254" s="18"/>
      <c r="AL4254" s="18"/>
      <c r="AR4254" s="18"/>
      <c r="AX4254" s="18"/>
      <c r="BD4254" s="18"/>
      <c r="BJ4254" s="18"/>
      <c r="BP4254" s="18"/>
      <c r="BV4254" s="18"/>
      <c r="CB4254" s="18"/>
    </row>
    <row r="4255" spans="4:80" s="1" customFormat="1" x14ac:dyDescent="0.35">
      <c r="D4255" s="18"/>
      <c r="J4255" s="18"/>
      <c r="O4255" s="36"/>
      <c r="T4255" s="36"/>
      <c r="Z4255" s="18"/>
      <c r="AF4255" s="18"/>
      <c r="AL4255" s="18"/>
      <c r="AR4255" s="18"/>
      <c r="AX4255" s="18"/>
      <c r="BD4255" s="18"/>
      <c r="BJ4255" s="18"/>
      <c r="BP4255" s="18"/>
      <c r="BV4255" s="18"/>
      <c r="CB4255" s="18"/>
    </row>
    <row r="4256" spans="4:80" s="1" customFormat="1" x14ac:dyDescent="0.35">
      <c r="D4256" s="18"/>
      <c r="J4256" s="18"/>
      <c r="O4256" s="36"/>
      <c r="T4256" s="36"/>
      <c r="Z4256" s="18"/>
      <c r="AF4256" s="18"/>
      <c r="AL4256" s="18"/>
      <c r="AR4256" s="18"/>
      <c r="AX4256" s="18"/>
      <c r="BD4256" s="18"/>
      <c r="BJ4256" s="18"/>
      <c r="BP4256" s="18"/>
      <c r="BV4256" s="18"/>
      <c r="CB4256" s="18"/>
    </row>
    <row r="4257" spans="4:80" s="1" customFormat="1" x14ac:dyDescent="0.35">
      <c r="D4257" s="18"/>
      <c r="J4257" s="18"/>
      <c r="O4257" s="36"/>
      <c r="T4257" s="36"/>
      <c r="Z4257" s="18"/>
      <c r="AF4257" s="18"/>
      <c r="AL4257" s="18"/>
      <c r="AR4257" s="18"/>
      <c r="AX4257" s="18"/>
      <c r="BD4257" s="18"/>
      <c r="BJ4257" s="18"/>
      <c r="BP4257" s="18"/>
      <c r="BV4257" s="18"/>
      <c r="CB4257" s="18"/>
    </row>
    <row r="4258" spans="4:80" s="1" customFormat="1" x14ac:dyDescent="0.35">
      <c r="D4258" s="18"/>
      <c r="J4258" s="18"/>
      <c r="O4258" s="36"/>
      <c r="T4258" s="36"/>
      <c r="Z4258" s="18"/>
      <c r="AF4258" s="18"/>
      <c r="AL4258" s="18"/>
      <c r="AR4258" s="18"/>
      <c r="AX4258" s="18"/>
      <c r="BD4258" s="18"/>
      <c r="BJ4258" s="18"/>
      <c r="BP4258" s="18"/>
      <c r="BV4258" s="18"/>
      <c r="CB4258" s="18"/>
    </row>
    <row r="4259" spans="4:80" s="1" customFormat="1" x14ac:dyDescent="0.35">
      <c r="D4259" s="18"/>
      <c r="J4259" s="18"/>
      <c r="O4259" s="36"/>
      <c r="T4259" s="36"/>
      <c r="Z4259" s="18"/>
      <c r="AF4259" s="18"/>
      <c r="AL4259" s="18"/>
      <c r="AR4259" s="18"/>
      <c r="AX4259" s="18"/>
      <c r="BD4259" s="18"/>
      <c r="BJ4259" s="18"/>
      <c r="BP4259" s="18"/>
      <c r="BV4259" s="18"/>
      <c r="CB4259" s="18"/>
    </row>
    <row r="4260" spans="4:80" s="1" customFormat="1" x14ac:dyDescent="0.35">
      <c r="D4260" s="18"/>
      <c r="J4260" s="18"/>
      <c r="O4260" s="36"/>
      <c r="T4260" s="36"/>
      <c r="Z4260" s="18"/>
      <c r="AF4260" s="18"/>
      <c r="AL4260" s="18"/>
      <c r="AR4260" s="18"/>
      <c r="AX4260" s="18"/>
      <c r="BD4260" s="18"/>
      <c r="BJ4260" s="18"/>
      <c r="BP4260" s="18"/>
      <c r="BV4260" s="18"/>
      <c r="CB4260" s="18"/>
    </row>
    <row r="4261" spans="4:80" s="1" customFormat="1" x14ac:dyDescent="0.35">
      <c r="D4261" s="18"/>
      <c r="J4261" s="18"/>
      <c r="O4261" s="36"/>
      <c r="T4261" s="36"/>
      <c r="Z4261" s="18"/>
      <c r="AF4261" s="18"/>
      <c r="AL4261" s="18"/>
      <c r="AR4261" s="18"/>
      <c r="AX4261" s="18"/>
      <c r="BD4261" s="18"/>
      <c r="BJ4261" s="18"/>
      <c r="BP4261" s="18"/>
      <c r="BV4261" s="18"/>
      <c r="CB4261" s="18"/>
    </row>
    <row r="4262" spans="4:80" s="1" customFormat="1" x14ac:dyDescent="0.35">
      <c r="D4262" s="18"/>
      <c r="J4262" s="18"/>
      <c r="O4262" s="36"/>
      <c r="T4262" s="36"/>
      <c r="Z4262" s="18"/>
      <c r="AF4262" s="18"/>
      <c r="AL4262" s="18"/>
      <c r="AR4262" s="18"/>
      <c r="AX4262" s="18"/>
      <c r="BD4262" s="18"/>
      <c r="BJ4262" s="18"/>
      <c r="BP4262" s="18"/>
      <c r="BV4262" s="18"/>
      <c r="CB4262" s="18"/>
    </row>
    <row r="4263" spans="4:80" s="1" customFormat="1" x14ac:dyDescent="0.35">
      <c r="D4263" s="18"/>
      <c r="J4263" s="18"/>
      <c r="O4263" s="36"/>
      <c r="T4263" s="36"/>
      <c r="Z4263" s="18"/>
      <c r="AF4263" s="18"/>
      <c r="AL4263" s="18"/>
      <c r="AR4263" s="18"/>
      <c r="AX4263" s="18"/>
      <c r="BD4263" s="18"/>
      <c r="BJ4263" s="18"/>
      <c r="BP4263" s="18"/>
      <c r="BV4263" s="18"/>
      <c r="CB4263" s="18"/>
    </row>
    <row r="4264" spans="4:80" s="1" customFormat="1" x14ac:dyDescent="0.35">
      <c r="D4264" s="18"/>
      <c r="J4264" s="18"/>
      <c r="O4264" s="36"/>
      <c r="T4264" s="36"/>
      <c r="Z4264" s="18"/>
      <c r="AF4264" s="18"/>
      <c r="AL4264" s="18"/>
      <c r="AR4264" s="18"/>
      <c r="AX4264" s="18"/>
      <c r="BD4264" s="18"/>
      <c r="BJ4264" s="18"/>
      <c r="BP4264" s="18"/>
      <c r="BV4264" s="18"/>
      <c r="CB4264" s="18"/>
    </row>
    <row r="4265" spans="4:80" s="1" customFormat="1" x14ac:dyDescent="0.35">
      <c r="D4265" s="18"/>
      <c r="J4265" s="18"/>
      <c r="O4265" s="36"/>
      <c r="T4265" s="36"/>
      <c r="Z4265" s="18"/>
      <c r="AF4265" s="18"/>
      <c r="AL4265" s="18"/>
      <c r="AR4265" s="18"/>
      <c r="AX4265" s="18"/>
      <c r="BD4265" s="18"/>
      <c r="BJ4265" s="18"/>
      <c r="BP4265" s="18"/>
      <c r="BV4265" s="18"/>
      <c r="CB4265" s="18"/>
    </row>
    <row r="4266" spans="4:80" s="1" customFormat="1" x14ac:dyDescent="0.35">
      <c r="D4266" s="18"/>
      <c r="J4266" s="18"/>
      <c r="O4266" s="36"/>
      <c r="T4266" s="36"/>
      <c r="Z4266" s="18"/>
      <c r="AF4266" s="18"/>
      <c r="AL4266" s="18"/>
      <c r="AR4266" s="18"/>
      <c r="AX4266" s="18"/>
      <c r="BD4266" s="18"/>
      <c r="BJ4266" s="18"/>
      <c r="BP4266" s="18"/>
      <c r="BV4266" s="18"/>
      <c r="CB4266" s="18"/>
    </row>
    <row r="4267" spans="4:80" s="1" customFormat="1" x14ac:dyDescent="0.35">
      <c r="D4267" s="18"/>
      <c r="J4267" s="18"/>
      <c r="O4267" s="36"/>
      <c r="T4267" s="36"/>
      <c r="Z4267" s="18"/>
      <c r="AF4267" s="18"/>
      <c r="AL4267" s="18"/>
      <c r="AR4267" s="18"/>
      <c r="AX4267" s="18"/>
      <c r="BD4267" s="18"/>
      <c r="BJ4267" s="18"/>
      <c r="BP4267" s="18"/>
      <c r="BV4267" s="18"/>
      <c r="CB4267" s="18"/>
    </row>
    <row r="4268" spans="4:80" s="1" customFormat="1" x14ac:dyDescent="0.35">
      <c r="D4268" s="18"/>
      <c r="J4268" s="18"/>
      <c r="O4268" s="36"/>
      <c r="T4268" s="36"/>
      <c r="Z4268" s="18"/>
      <c r="AF4268" s="18"/>
      <c r="AL4268" s="18"/>
      <c r="AR4268" s="18"/>
      <c r="AX4268" s="18"/>
      <c r="BD4268" s="18"/>
      <c r="BJ4268" s="18"/>
      <c r="BP4268" s="18"/>
      <c r="BV4268" s="18"/>
      <c r="CB4268" s="18"/>
    </row>
    <row r="4269" spans="4:80" s="1" customFormat="1" x14ac:dyDescent="0.35">
      <c r="D4269" s="18"/>
      <c r="J4269" s="18"/>
      <c r="O4269" s="36"/>
      <c r="T4269" s="36"/>
      <c r="Z4269" s="18"/>
      <c r="AF4269" s="18"/>
      <c r="AL4269" s="18"/>
      <c r="AR4269" s="18"/>
      <c r="AX4269" s="18"/>
      <c r="BD4269" s="18"/>
      <c r="BJ4269" s="18"/>
      <c r="BP4269" s="18"/>
      <c r="BV4269" s="18"/>
      <c r="CB4269" s="18"/>
    </row>
    <row r="4270" spans="4:80" s="1" customFormat="1" x14ac:dyDescent="0.35">
      <c r="D4270" s="18"/>
      <c r="J4270" s="18"/>
      <c r="O4270" s="36"/>
      <c r="T4270" s="36"/>
      <c r="Z4270" s="18"/>
      <c r="AF4270" s="18"/>
      <c r="AL4270" s="18"/>
      <c r="AR4270" s="18"/>
      <c r="AX4270" s="18"/>
      <c r="BD4270" s="18"/>
      <c r="BJ4270" s="18"/>
      <c r="BP4270" s="18"/>
      <c r="BV4270" s="18"/>
      <c r="CB4270" s="18"/>
    </row>
    <row r="4271" spans="4:80" s="1" customFormat="1" x14ac:dyDescent="0.35">
      <c r="D4271" s="18"/>
      <c r="J4271" s="18"/>
      <c r="O4271" s="36"/>
      <c r="T4271" s="36"/>
      <c r="Z4271" s="18"/>
      <c r="AF4271" s="18"/>
      <c r="AL4271" s="18"/>
      <c r="AR4271" s="18"/>
      <c r="AX4271" s="18"/>
      <c r="BD4271" s="18"/>
      <c r="BJ4271" s="18"/>
      <c r="BP4271" s="18"/>
      <c r="BV4271" s="18"/>
      <c r="CB4271" s="18"/>
    </row>
    <row r="4272" spans="4:80" s="1" customFormat="1" x14ac:dyDescent="0.35">
      <c r="D4272" s="18"/>
      <c r="J4272" s="18"/>
      <c r="O4272" s="36"/>
      <c r="T4272" s="36"/>
      <c r="Z4272" s="18"/>
      <c r="AF4272" s="18"/>
      <c r="AL4272" s="18"/>
      <c r="AR4272" s="18"/>
      <c r="AX4272" s="18"/>
      <c r="BD4272" s="18"/>
      <c r="BJ4272" s="18"/>
      <c r="BP4272" s="18"/>
      <c r="BV4272" s="18"/>
      <c r="CB4272" s="18"/>
    </row>
    <row r="4273" spans="4:80" s="1" customFormat="1" x14ac:dyDescent="0.35">
      <c r="D4273" s="18"/>
      <c r="J4273" s="18"/>
      <c r="O4273" s="36"/>
      <c r="T4273" s="36"/>
      <c r="Z4273" s="18"/>
      <c r="AF4273" s="18"/>
      <c r="AL4273" s="18"/>
      <c r="AR4273" s="18"/>
      <c r="AX4273" s="18"/>
      <c r="BD4273" s="18"/>
      <c r="BJ4273" s="18"/>
      <c r="BP4273" s="18"/>
      <c r="BV4273" s="18"/>
      <c r="CB4273" s="18"/>
    </row>
    <row r="4274" spans="4:80" s="1" customFormat="1" x14ac:dyDescent="0.35">
      <c r="D4274" s="18"/>
      <c r="J4274" s="18"/>
      <c r="O4274" s="36"/>
      <c r="T4274" s="36"/>
      <c r="Z4274" s="18"/>
      <c r="AF4274" s="18"/>
      <c r="AL4274" s="18"/>
      <c r="AR4274" s="18"/>
      <c r="AX4274" s="18"/>
      <c r="BD4274" s="18"/>
      <c r="BJ4274" s="18"/>
      <c r="BP4274" s="18"/>
      <c r="BV4274" s="18"/>
      <c r="CB4274" s="18"/>
    </row>
    <row r="4275" spans="4:80" s="1" customFormat="1" x14ac:dyDescent="0.35">
      <c r="D4275" s="18"/>
      <c r="J4275" s="18"/>
      <c r="O4275" s="36"/>
      <c r="T4275" s="36"/>
      <c r="Z4275" s="18"/>
      <c r="AF4275" s="18"/>
      <c r="AL4275" s="18"/>
      <c r="AR4275" s="18"/>
      <c r="AX4275" s="18"/>
      <c r="BD4275" s="18"/>
      <c r="BJ4275" s="18"/>
      <c r="BP4275" s="18"/>
      <c r="BV4275" s="18"/>
      <c r="CB4275" s="18"/>
    </row>
    <row r="4276" spans="4:80" s="1" customFormat="1" x14ac:dyDescent="0.35">
      <c r="D4276" s="18"/>
      <c r="J4276" s="18"/>
      <c r="O4276" s="36"/>
      <c r="T4276" s="36"/>
      <c r="Z4276" s="18"/>
      <c r="AF4276" s="18"/>
      <c r="AL4276" s="18"/>
      <c r="AR4276" s="18"/>
      <c r="AX4276" s="18"/>
      <c r="BD4276" s="18"/>
      <c r="BJ4276" s="18"/>
      <c r="BP4276" s="18"/>
      <c r="BV4276" s="18"/>
      <c r="CB4276" s="18"/>
    </row>
    <row r="4277" spans="4:80" s="1" customFormat="1" x14ac:dyDescent="0.35">
      <c r="D4277" s="18"/>
      <c r="J4277" s="18"/>
      <c r="O4277" s="36"/>
      <c r="T4277" s="36"/>
      <c r="Z4277" s="18"/>
      <c r="AF4277" s="18"/>
      <c r="AL4277" s="18"/>
      <c r="AR4277" s="18"/>
      <c r="AX4277" s="18"/>
      <c r="BD4277" s="18"/>
      <c r="BJ4277" s="18"/>
      <c r="BP4277" s="18"/>
      <c r="BV4277" s="18"/>
      <c r="CB4277" s="18"/>
    </row>
    <row r="4278" spans="4:80" s="1" customFormat="1" x14ac:dyDescent="0.35">
      <c r="D4278" s="18"/>
      <c r="J4278" s="18"/>
      <c r="O4278" s="36"/>
      <c r="T4278" s="36"/>
      <c r="Z4278" s="18"/>
      <c r="AF4278" s="18"/>
      <c r="AL4278" s="18"/>
      <c r="AR4278" s="18"/>
      <c r="AX4278" s="18"/>
      <c r="BD4278" s="18"/>
      <c r="BJ4278" s="18"/>
      <c r="BP4278" s="18"/>
      <c r="BV4278" s="18"/>
      <c r="CB4278" s="18"/>
    </row>
    <row r="4279" spans="4:80" s="1" customFormat="1" x14ac:dyDescent="0.35">
      <c r="D4279" s="18"/>
      <c r="J4279" s="18"/>
      <c r="O4279" s="36"/>
      <c r="T4279" s="36"/>
      <c r="Z4279" s="18"/>
      <c r="AF4279" s="18"/>
      <c r="AL4279" s="18"/>
      <c r="AR4279" s="18"/>
      <c r="AX4279" s="18"/>
      <c r="BD4279" s="18"/>
      <c r="BJ4279" s="18"/>
      <c r="BP4279" s="18"/>
      <c r="BV4279" s="18"/>
      <c r="CB4279" s="18"/>
    </row>
    <row r="4280" spans="4:80" s="1" customFormat="1" x14ac:dyDescent="0.35">
      <c r="D4280" s="18"/>
      <c r="J4280" s="18"/>
      <c r="O4280" s="36"/>
      <c r="T4280" s="36"/>
      <c r="Z4280" s="18"/>
      <c r="AF4280" s="18"/>
      <c r="AL4280" s="18"/>
      <c r="AR4280" s="18"/>
      <c r="AX4280" s="18"/>
      <c r="BD4280" s="18"/>
      <c r="BJ4280" s="18"/>
      <c r="BP4280" s="18"/>
      <c r="BV4280" s="18"/>
      <c r="CB4280" s="18"/>
    </row>
    <row r="4281" spans="4:80" s="1" customFormat="1" x14ac:dyDescent="0.35">
      <c r="D4281" s="18"/>
      <c r="J4281" s="18"/>
      <c r="O4281" s="36"/>
      <c r="T4281" s="36"/>
      <c r="Z4281" s="18"/>
      <c r="AF4281" s="18"/>
      <c r="AL4281" s="18"/>
      <c r="AR4281" s="18"/>
      <c r="AX4281" s="18"/>
      <c r="BD4281" s="18"/>
      <c r="BJ4281" s="18"/>
      <c r="BP4281" s="18"/>
      <c r="BV4281" s="18"/>
      <c r="CB4281" s="18"/>
    </row>
    <row r="4282" spans="4:80" s="1" customFormat="1" x14ac:dyDescent="0.35">
      <c r="D4282" s="18"/>
      <c r="J4282" s="18"/>
      <c r="O4282" s="36"/>
      <c r="T4282" s="36"/>
      <c r="Z4282" s="18"/>
      <c r="AF4282" s="18"/>
      <c r="AL4282" s="18"/>
      <c r="AR4282" s="18"/>
      <c r="AX4282" s="18"/>
      <c r="BD4282" s="18"/>
      <c r="BJ4282" s="18"/>
      <c r="BP4282" s="18"/>
      <c r="BV4282" s="18"/>
      <c r="CB4282" s="18"/>
    </row>
    <row r="4283" spans="4:80" s="1" customFormat="1" x14ac:dyDescent="0.35">
      <c r="D4283" s="18"/>
      <c r="J4283" s="18"/>
      <c r="O4283" s="36"/>
      <c r="T4283" s="36"/>
      <c r="Z4283" s="18"/>
      <c r="AF4283" s="18"/>
      <c r="AL4283" s="18"/>
      <c r="AR4283" s="18"/>
      <c r="AX4283" s="18"/>
      <c r="BD4283" s="18"/>
      <c r="BJ4283" s="18"/>
      <c r="BP4283" s="18"/>
      <c r="BV4283" s="18"/>
      <c r="CB4283" s="18"/>
    </row>
    <row r="4284" spans="4:80" s="1" customFormat="1" x14ac:dyDescent="0.35">
      <c r="D4284" s="18"/>
      <c r="J4284" s="18"/>
      <c r="O4284" s="36"/>
      <c r="T4284" s="36"/>
      <c r="Z4284" s="18"/>
      <c r="AF4284" s="18"/>
      <c r="AL4284" s="18"/>
      <c r="AR4284" s="18"/>
      <c r="AX4284" s="18"/>
      <c r="BD4284" s="18"/>
      <c r="BJ4284" s="18"/>
      <c r="BP4284" s="18"/>
      <c r="BV4284" s="18"/>
      <c r="CB4284" s="18"/>
    </row>
    <row r="4285" spans="4:80" s="1" customFormat="1" x14ac:dyDescent="0.35">
      <c r="D4285" s="18"/>
      <c r="J4285" s="18"/>
      <c r="O4285" s="36"/>
      <c r="T4285" s="36"/>
      <c r="Z4285" s="18"/>
      <c r="AF4285" s="18"/>
      <c r="AL4285" s="18"/>
      <c r="AR4285" s="18"/>
      <c r="AX4285" s="18"/>
      <c r="BD4285" s="18"/>
      <c r="BJ4285" s="18"/>
      <c r="BP4285" s="18"/>
      <c r="BV4285" s="18"/>
      <c r="CB4285" s="18"/>
    </row>
    <row r="4286" spans="4:80" s="1" customFormat="1" x14ac:dyDescent="0.35">
      <c r="D4286" s="18"/>
      <c r="J4286" s="18"/>
      <c r="O4286" s="36"/>
      <c r="T4286" s="36"/>
      <c r="Z4286" s="18"/>
      <c r="AF4286" s="18"/>
      <c r="AL4286" s="18"/>
      <c r="AR4286" s="18"/>
      <c r="AX4286" s="18"/>
      <c r="BD4286" s="18"/>
      <c r="BJ4286" s="18"/>
      <c r="BP4286" s="18"/>
      <c r="BV4286" s="18"/>
      <c r="CB4286" s="18"/>
    </row>
    <row r="4287" spans="4:80" s="1" customFormat="1" x14ac:dyDescent="0.35">
      <c r="D4287" s="18"/>
      <c r="J4287" s="18"/>
      <c r="O4287" s="36"/>
      <c r="T4287" s="36"/>
      <c r="Z4287" s="18"/>
      <c r="AF4287" s="18"/>
      <c r="AL4287" s="18"/>
      <c r="AR4287" s="18"/>
      <c r="AX4287" s="18"/>
      <c r="BD4287" s="18"/>
      <c r="BJ4287" s="18"/>
      <c r="BP4287" s="18"/>
      <c r="BV4287" s="18"/>
      <c r="CB4287" s="18"/>
    </row>
    <row r="4288" spans="4:80" s="1" customFormat="1" x14ac:dyDescent="0.35">
      <c r="D4288" s="18"/>
      <c r="J4288" s="18"/>
      <c r="O4288" s="36"/>
      <c r="T4288" s="36"/>
      <c r="Z4288" s="18"/>
      <c r="AF4288" s="18"/>
      <c r="AL4288" s="18"/>
      <c r="AR4288" s="18"/>
      <c r="AX4288" s="18"/>
      <c r="BD4288" s="18"/>
      <c r="BJ4288" s="18"/>
      <c r="BP4288" s="18"/>
      <c r="BV4288" s="18"/>
      <c r="CB4288" s="18"/>
    </row>
    <row r="4289" spans="4:80" s="1" customFormat="1" x14ac:dyDescent="0.35">
      <c r="D4289" s="18"/>
      <c r="J4289" s="18"/>
      <c r="O4289" s="36"/>
      <c r="T4289" s="36"/>
      <c r="Z4289" s="18"/>
      <c r="AF4289" s="18"/>
      <c r="AL4289" s="18"/>
      <c r="AR4289" s="18"/>
      <c r="AX4289" s="18"/>
      <c r="BD4289" s="18"/>
      <c r="BJ4289" s="18"/>
      <c r="BP4289" s="18"/>
      <c r="BV4289" s="18"/>
      <c r="CB4289" s="18"/>
    </row>
    <row r="4290" spans="4:80" s="1" customFormat="1" x14ac:dyDescent="0.35">
      <c r="D4290" s="18"/>
      <c r="J4290" s="18"/>
      <c r="O4290" s="36"/>
      <c r="T4290" s="36"/>
      <c r="Z4290" s="18"/>
      <c r="AF4290" s="18"/>
      <c r="AL4290" s="18"/>
      <c r="AR4290" s="18"/>
      <c r="AX4290" s="18"/>
      <c r="BD4290" s="18"/>
      <c r="BJ4290" s="18"/>
      <c r="BP4290" s="18"/>
      <c r="BV4290" s="18"/>
      <c r="CB4290" s="18"/>
    </row>
    <row r="4291" spans="4:80" s="1" customFormat="1" x14ac:dyDescent="0.35">
      <c r="D4291" s="18"/>
      <c r="J4291" s="18"/>
      <c r="O4291" s="36"/>
      <c r="T4291" s="36"/>
      <c r="Z4291" s="18"/>
      <c r="AF4291" s="18"/>
      <c r="AL4291" s="18"/>
      <c r="AR4291" s="18"/>
      <c r="AX4291" s="18"/>
      <c r="BD4291" s="18"/>
      <c r="BJ4291" s="18"/>
      <c r="BP4291" s="18"/>
      <c r="BV4291" s="18"/>
      <c r="CB4291" s="18"/>
    </row>
    <row r="4292" spans="4:80" s="1" customFormat="1" x14ac:dyDescent="0.35">
      <c r="D4292" s="18"/>
      <c r="J4292" s="18"/>
      <c r="O4292" s="36"/>
      <c r="T4292" s="36"/>
      <c r="Z4292" s="18"/>
      <c r="AF4292" s="18"/>
      <c r="AL4292" s="18"/>
      <c r="AR4292" s="18"/>
      <c r="AX4292" s="18"/>
      <c r="BD4292" s="18"/>
      <c r="BJ4292" s="18"/>
      <c r="BP4292" s="18"/>
      <c r="BV4292" s="18"/>
      <c r="CB4292" s="18"/>
    </row>
    <row r="4293" spans="4:80" s="1" customFormat="1" x14ac:dyDescent="0.35">
      <c r="D4293" s="18"/>
      <c r="J4293" s="18"/>
      <c r="O4293" s="36"/>
      <c r="T4293" s="36"/>
      <c r="Z4293" s="18"/>
      <c r="AF4293" s="18"/>
      <c r="AL4293" s="18"/>
      <c r="AR4293" s="18"/>
      <c r="AX4293" s="18"/>
      <c r="BD4293" s="18"/>
      <c r="BJ4293" s="18"/>
      <c r="BP4293" s="18"/>
      <c r="BV4293" s="18"/>
      <c r="CB4293" s="18"/>
    </row>
    <row r="4294" spans="4:80" s="1" customFormat="1" x14ac:dyDescent="0.35">
      <c r="D4294" s="18"/>
      <c r="J4294" s="18"/>
      <c r="O4294" s="36"/>
      <c r="T4294" s="36"/>
      <c r="Z4294" s="18"/>
      <c r="AF4294" s="18"/>
      <c r="AL4294" s="18"/>
      <c r="AR4294" s="18"/>
      <c r="AX4294" s="18"/>
      <c r="BD4294" s="18"/>
      <c r="BJ4294" s="18"/>
      <c r="BP4294" s="18"/>
      <c r="BV4294" s="18"/>
      <c r="CB4294" s="18"/>
    </row>
    <row r="4295" spans="4:80" s="1" customFormat="1" x14ac:dyDescent="0.35">
      <c r="D4295" s="18"/>
      <c r="J4295" s="18"/>
      <c r="O4295" s="36"/>
      <c r="T4295" s="36"/>
      <c r="Z4295" s="18"/>
      <c r="AF4295" s="18"/>
      <c r="AL4295" s="18"/>
      <c r="AR4295" s="18"/>
      <c r="AX4295" s="18"/>
      <c r="BD4295" s="18"/>
      <c r="BJ4295" s="18"/>
      <c r="BP4295" s="18"/>
      <c r="BV4295" s="18"/>
      <c r="CB4295" s="18"/>
    </row>
    <row r="4296" spans="4:80" s="1" customFormat="1" x14ac:dyDescent="0.35">
      <c r="D4296" s="18"/>
      <c r="J4296" s="18"/>
      <c r="O4296" s="36"/>
      <c r="T4296" s="36"/>
      <c r="Z4296" s="18"/>
      <c r="AF4296" s="18"/>
      <c r="AL4296" s="18"/>
      <c r="AR4296" s="18"/>
      <c r="AX4296" s="18"/>
      <c r="BD4296" s="18"/>
      <c r="BJ4296" s="18"/>
      <c r="BP4296" s="18"/>
      <c r="BV4296" s="18"/>
      <c r="CB4296" s="18"/>
    </row>
    <row r="4297" spans="4:80" s="1" customFormat="1" x14ac:dyDescent="0.35">
      <c r="D4297" s="18"/>
      <c r="J4297" s="18"/>
      <c r="O4297" s="36"/>
      <c r="T4297" s="36"/>
      <c r="Z4297" s="18"/>
      <c r="AF4297" s="18"/>
      <c r="AL4297" s="18"/>
      <c r="AR4297" s="18"/>
      <c r="AX4297" s="18"/>
      <c r="BD4297" s="18"/>
      <c r="BJ4297" s="18"/>
      <c r="BP4297" s="18"/>
      <c r="BV4297" s="18"/>
      <c r="CB4297" s="18"/>
    </row>
    <row r="4298" spans="4:80" s="1" customFormat="1" x14ac:dyDescent="0.35">
      <c r="D4298" s="18"/>
      <c r="J4298" s="18"/>
      <c r="O4298" s="36"/>
      <c r="T4298" s="36"/>
      <c r="Z4298" s="18"/>
      <c r="AF4298" s="18"/>
      <c r="AL4298" s="18"/>
      <c r="AR4298" s="18"/>
      <c r="AX4298" s="18"/>
      <c r="BD4298" s="18"/>
      <c r="BJ4298" s="18"/>
      <c r="BP4298" s="18"/>
      <c r="BV4298" s="18"/>
      <c r="CB4298" s="18"/>
    </row>
    <row r="4299" spans="4:80" s="1" customFormat="1" x14ac:dyDescent="0.35">
      <c r="D4299" s="18"/>
      <c r="J4299" s="18"/>
      <c r="O4299" s="36"/>
      <c r="T4299" s="36"/>
      <c r="Z4299" s="18"/>
      <c r="AF4299" s="18"/>
      <c r="AL4299" s="18"/>
      <c r="AR4299" s="18"/>
      <c r="AX4299" s="18"/>
      <c r="BD4299" s="18"/>
      <c r="BJ4299" s="18"/>
      <c r="BP4299" s="18"/>
      <c r="BV4299" s="18"/>
      <c r="CB4299" s="18"/>
    </row>
    <row r="4300" spans="4:80" s="1" customFormat="1" x14ac:dyDescent="0.35">
      <c r="D4300" s="18"/>
      <c r="J4300" s="18"/>
      <c r="O4300" s="36"/>
      <c r="T4300" s="36"/>
      <c r="Z4300" s="18"/>
      <c r="AF4300" s="18"/>
      <c r="AL4300" s="18"/>
      <c r="AR4300" s="18"/>
      <c r="AX4300" s="18"/>
      <c r="BD4300" s="18"/>
      <c r="BJ4300" s="18"/>
      <c r="BP4300" s="18"/>
      <c r="BV4300" s="18"/>
      <c r="CB4300" s="18"/>
    </row>
    <row r="4301" spans="4:80" s="1" customFormat="1" x14ac:dyDescent="0.35">
      <c r="D4301" s="18"/>
      <c r="J4301" s="18"/>
      <c r="O4301" s="36"/>
      <c r="T4301" s="36"/>
      <c r="Z4301" s="18"/>
      <c r="AF4301" s="18"/>
      <c r="AL4301" s="18"/>
      <c r="AR4301" s="18"/>
      <c r="AX4301" s="18"/>
      <c r="BD4301" s="18"/>
      <c r="BJ4301" s="18"/>
      <c r="BP4301" s="18"/>
      <c r="BV4301" s="18"/>
      <c r="CB4301" s="18"/>
    </row>
    <row r="4302" spans="4:80" s="1" customFormat="1" x14ac:dyDescent="0.35">
      <c r="D4302" s="18"/>
      <c r="J4302" s="18"/>
      <c r="O4302" s="36"/>
      <c r="T4302" s="36"/>
      <c r="Z4302" s="18"/>
      <c r="AF4302" s="18"/>
      <c r="AL4302" s="18"/>
      <c r="AR4302" s="18"/>
      <c r="AX4302" s="18"/>
      <c r="BD4302" s="18"/>
      <c r="BJ4302" s="18"/>
      <c r="BP4302" s="18"/>
      <c r="BV4302" s="18"/>
      <c r="CB4302" s="18"/>
    </row>
    <row r="4303" spans="4:80" s="1" customFormat="1" x14ac:dyDescent="0.35">
      <c r="D4303" s="18"/>
      <c r="J4303" s="18"/>
      <c r="O4303" s="36"/>
      <c r="T4303" s="36"/>
      <c r="Z4303" s="18"/>
      <c r="AF4303" s="18"/>
      <c r="AL4303" s="18"/>
      <c r="AR4303" s="18"/>
      <c r="AX4303" s="18"/>
      <c r="BD4303" s="18"/>
      <c r="BJ4303" s="18"/>
      <c r="BP4303" s="18"/>
      <c r="BV4303" s="18"/>
      <c r="CB4303" s="18"/>
    </row>
    <row r="4304" spans="4:80" s="1" customFormat="1" x14ac:dyDescent="0.35">
      <c r="D4304" s="18"/>
      <c r="J4304" s="18"/>
      <c r="O4304" s="36"/>
      <c r="T4304" s="36"/>
      <c r="Z4304" s="18"/>
      <c r="AF4304" s="18"/>
      <c r="AL4304" s="18"/>
      <c r="AR4304" s="18"/>
      <c r="AX4304" s="18"/>
      <c r="BD4304" s="18"/>
      <c r="BJ4304" s="18"/>
      <c r="BP4304" s="18"/>
      <c r="BV4304" s="18"/>
      <c r="CB4304" s="18"/>
    </row>
    <row r="4305" spans="4:80" s="1" customFormat="1" x14ac:dyDescent="0.35">
      <c r="D4305" s="18"/>
      <c r="J4305" s="18"/>
      <c r="O4305" s="36"/>
      <c r="T4305" s="36"/>
      <c r="Z4305" s="18"/>
      <c r="AF4305" s="18"/>
      <c r="AL4305" s="18"/>
      <c r="AR4305" s="18"/>
      <c r="AX4305" s="18"/>
      <c r="BD4305" s="18"/>
      <c r="BJ4305" s="18"/>
      <c r="BP4305" s="18"/>
      <c r="BV4305" s="18"/>
      <c r="CB4305" s="18"/>
    </row>
    <row r="4306" spans="4:80" s="1" customFormat="1" x14ac:dyDescent="0.35">
      <c r="D4306" s="18"/>
      <c r="J4306" s="18"/>
      <c r="O4306" s="36"/>
      <c r="T4306" s="36"/>
      <c r="Z4306" s="18"/>
      <c r="AF4306" s="18"/>
      <c r="AL4306" s="18"/>
      <c r="AR4306" s="18"/>
      <c r="AX4306" s="18"/>
      <c r="BD4306" s="18"/>
      <c r="BJ4306" s="18"/>
      <c r="BP4306" s="18"/>
      <c r="BV4306" s="18"/>
      <c r="CB4306" s="18"/>
    </row>
    <row r="4307" spans="4:80" s="1" customFormat="1" x14ac:dyDescent="0.35">
      <c r="D4307" s="18"/>
      <c r="J4307" s="18"/>
      <c r="O4307" s="36"/>
      <c r="T4307" s="36"/>
      <c r="Z4307" s="18"/>
      <c r="AF4307" s="18"/>
      <c r="AL4307" s="18"/>
      <c r="AR4307" s="18"/>
      <c r="AX4307" s="18"/>
      <c r="BD4307" s="18"/>
      <c r="BJ4307" s="18"/>
      <c r="BP4307" s="18"/>
      <c r="BV4307" s="18"/>
      <c r="CB4307" s="18"/>
    </row>
    <row r="4308" spans="4:80" s="1" customFormat="1" x14ac:dyDescent="0.35">
      <c r="D4308" s="18"/>
      <c r="J4308" s="18"/>
      <c r="O4308" s="36"/>
      <c r="T4308" s="36"/>
      <c r="Z4308" s="18"/>
      <c r="AF4308" s="18"/>
      <c r="AL4308" s="18"/>
      <c r="AR4308" s="18"/>
      <c r="AX4308" s="18"/>
      <c r="BD4308" s="18"/>
      <c r="BJ4308" s="18"/>
      <c r="BP4308" s="18"/>
      <c r="BV4308" s="18"/>
      <c r="CB4308" s="18"/>
    </row>
    <row r="4309" spans="4:80" s="1" customFormat="1" x14ac:dyDescent="0.35">
      <c r="D4309" s="18"/>
      <c r="J4309" s="18"/>
      <c r="O4309" s="36"/>
      <c r="T4309" s="36"/>
      <c r="Z4309" s="18"/>
      <c r="AF4309" s="18"/>
      <c r="AL4309" s="18"/>
      <c r="AR4309" s="18"/>
      <c r="AX4309" s="18"/>
      <c r="BD4309" s="18"/>
      <c r="BJ4309" s="18"/>
      <c r="BP4309" s="18"/>
      <c r="BV4309" s="18"/>
      <c r="CB4309" s="18"/>
    </row>
    <row r="4310" spans="4:80" s="1" customFormat="1" x14ac:dyDescent="0.35">
      <c r="D4310" s="18"/>
      <c r="J4310" s="18"/>
      <c r="O4310" s="36"/>
      <c r="T4310" s="36"/>
      <c r="Z4310" s="18"/>
      <c r="AF4310" s="18"/>
      <c r="AL4310" s="18"/>
      <c r="AR4310" s="18"/>
      <c r="AX4310" s="18"/>
      <c r="BD4310" s="18"/>
      <c r="BJ4310" s="18"/>
      <c r="BP4310" s="18"/>
      <c r="BV4310" s="18"/>
      <c r="CB4310" s="18"/>
    </row>
    <row r="4311" spans="4:80" s="1" customFormat="1" x14ac:dyDescent="0.35">
      <c r="D4311" s="18"/>
      <c r="J4311" s="18"/>
      <c r="O4311" s="36"/>
      <c r="T4311" s="36"/>
      <c r="Z4311" s="18"/>
      <c r="AF4311" s="18"/>
      <c r="AL4311" s="18"/>
      <c r="AR4311" s="18"/>
      <c r="AX4311" s="18"/>
      <c r="BD4311" s="18"/>
      <c r="BJ4311" s="18"/>
      <c r="BP4311" s="18"/>
      <c r="BV4311" s="18"/>
      <c r="CB4311" s="18"/>
    </row>
    <row r="4312" spans="4:80" s="1" customFormat="1" x14ac:dyDescent="0.35">
      <c r="D4312" s="18"/>
      <c r="J4312" s="18"/>
      <c r="O4312" s="36"/>
      <c r="T4312" s="36"/>
      <c r="Z4312" s="18"/>
      <c r="AF4312" s="18"/>
      <c r="AL4312" s="18"/>
      <c r="AR4312" s="18"/>
      <c r="AX4312" s="18"/>
      <c r="BD4312" s="18"/>
      <c r="BJ4312" s="18"/>
      <c r="BP4312" s="18"/>
      <c r="BV4312" s="18"/>
      <c r="CB4312" s="18"/>
    </row>
    <row r="4313" spans="4:80" s="1" customFormat="1" x14ac:dyDescent="0.35">
      <c r="D4313" s="18"/>
      <c r="J4313" s="18"/>
      <c r="O4313" s="36"/>
      <c r="T4313" s="36"/>
      <c r="Z4313" s="18"/>
      <c r="AF4313" s="18"/>
      <c r="AL4313" s="18"/>
      <c r="AR4313" s="18"/>
      <c r="AX4313" s="18"/>
      <c r="BD4313" s="18"/>
      <c r="BJ4313" s="18"/>
      <c r="BP4313" s="18"/>
      <c r="BV4313" s="18"/>
      <c r="CB4313" s="18"/>
    </row>
    <row r="4314" spans="4:80" s="1" customFormat="1" x14ac:dyDescent="0.35">
      <c r="D4314" s="18"/>
      <c r="J4314" s="18"/>
      <c r="O4314" s="36"/>
      <c r="T4314" s="36"/>
      <c r="Z4314" s="18"/>
      <c r="AF4314" s="18"/>
      <c r="AL4314" s="18"/>
      <c r="AR4314" s="18"/>
      <c r="AX4314" s="18"/>
      <c r="BD4314" s="18"/>
      <c r="BJ4314" s="18"/>
      <c r="BP4314" s="18"/>
      <c r="BV4314" s="18"/>
      <c r="CB4314" s="18"/>
    </row>
    <row r="4315" spans="4:80" s="1" customFormat="1" x14ac:dyDescent="0.35">
      <c r="D4315" s="18"/>
      <c r="J4315" s="18"/>
      <c r="O4315" s="36"/>
      <c r="T4315" s="36"/>
      <c r="Z4315" s="18"/>
      <c r="AF4315" s="18"/>
      <c r="AL4315" s="18"/>
      <c r="AR4315" s="18"/>
      <c r="AX4315" s="18"/>
      <c r="BD4315" s="18"/>
      <c r="BJ4315" s="18"/>
      <c r="BP4315" s="18"/>
      <c r="BV4315" s="18"/>
      <c r="CB4315" s="18"/>
    </row>
    <row r="4316" spans="4:80" s="1" customFormat="1" x14ac:dyDescent="0.35">
      <c r="D4316" s="18"/>
      <c r="J4316" s="18"/>
      <c r="O4316" s="36"/>
      <c r="T4316" s="36"/>
      <c r="Z4316" s="18"/>
      <c r="AF4316" s="18"/>
      <c r="AL4316" s="18"/>
      <c r="AR4316" s="18"/>
      <c r="AX4316" s="18"/>
      <c r="BD4316" s="18"/>
      <c r="BJ4316" s="18"/>
      <c r="BP4316" s="18"/>
      <c r="BV4316" s="18"/>
      <c r="CB4316" s="18"/>
    </row>
    <row r="4317" spans="4:80" s="1" customFormat="1" x14ac:dyDescent="0.35">
      <c r="D4317" s="18"/>
      <c r="J4317" s="18"/>
      <c r="O4317" s="36"/>
      <c r="T4317" s="36"/>
      <c r="Z4317" s="18"/>
      <c r="AF4317" s="18"/>
      <c r="AL4317" s="18"/>
      <c r="AR4317" s="18"/>
      <c r="AX4317" s="18"/>
      <c r="BD4317" s="18"/>
      <c r="BJ4317" s="18"/>
      <c r="BP4317" s="18"/>
      <c r="BV4317" s="18"/>
      <c r="CB4317" s="18"/>
    </row>
    <row r="4318" spans="4:80" s="1" customFormat="1" x14ac:dyDescent="0.35">
      <c r="D4318" s="18"/>
      <c r="J4318" s="18"/>
      <c r="O4318" s="36"/>
      <c r="T4318" s="36"/>
      <c r="Z4318" s="18"/>
      <c r="AF4318" s="18"/>
      <c r="AL4318" s="18"/>
      <c r="AR4318" s="18"/>
      <c r="AX4318" s="18"/>
      <c r="BD4318" s="18"/>
      <c r="BJ4318" s="18"/>
      <c r="BP4318" s="18"/>
      <c r="BV4318" s="18"/>
      <c r="CB4318" s="18"/>
    </row>
    <row r="4319" spans="4:80" s="1" customFormat="1" x14ac:dyDescent="0.35">
      <c r="D4319" s="18"/>
      <c r="J4319" s="18"/>
      <c r="O4319" s="36"/>
      <c r="T4319" s="36"/>
      <c r="Z4319" s="18"/>
      <c r="AF4319" s="18"/>
      <c r="AL4319" s="18"/>
      <c r="AR4319" s="18"/>
      <c r="AX4319" s="18"/>
      <c r="BD4319" s="18"/>
      <c r="BJ4319" s="18"/>
      <c r="BP4319" s="18"/>
      <c r="BV4319" s="18"/>
      <c r="CB4319" s="18"/>
    </row>
    <row r="4320" spans="4:80" s="1" customFormat="1" x14ac:dyDescent="0.35">
      <c r="D4320" s="18"/>
      <c r="J4320" s="18"/>
      <c r="O4320" s="36"/>
      <c r="T4320" s="36"/>
      <c r="Z4320" s="18"/>
      <c r="AF4320" s="18"/>
      <c r="AL4320" s="18"/>
      <c r="AR4320" s="18"/>
      <c r="AX4320" s="18"/>
      <c r="BD4320" s="18"/>
      <c r="BJ4320" s="18"/>
      <c r="BP4320" s="18"/>
      <c r="BV4320" s="18"/>
      <c r="CB4320" s="18"/>
    </row>
    <row r="4321" spans="4:80" s="1" customFormat="1" x14ac:dyDescent="0.35">
      <c r="D4321" s="18"/>
      <c r="J4321" s="18"/>
      <c r="O4321" s="36"/>
      <c r="T4321" s="36"/>
      <c r="Z4321" s="18"/>
      <c r="AF4321" s="18"/>
      <c r="AL4321" s="18"/>
      <c r="AR4321" s="18"/>
      <c r="AX4321" s="18"/>
      <c r="BD4321" s="18"/>
      <c r="BJ4321" s="18"/>
      <c r="BP4321" s="18"/>
      <c r="BV4321" s="18"/>
      <c r="CB4321" s="18"/>
    </row>
    <row r="4322" spans="4:80" s="1" customFormat="1" x14ac:dyDescent="0.35">
      <c r="D4322" s="18"/>
      <c r="J4322" s="18"/>
      <c r="O4322" s="36"/>
      <c r="T4322" s="36"/>
      <c r="Z4322" s="18"/>
      <c r="AF4322" s="18"/>
      <c r="AL4322" s="18"/>
      <c r="AR4322" s="18"/>
      <c r="AX4322" s="18"/>
      <c r="BD4322" s="18"/>
      <c r="BJ4322" s="18"/>
      <c r="BP4322" s="18"/>
      <c r="BV4322" s="18"/>
      <c r="CB4322" s="18"/>
    </row>
    <row r="4323" spans="4:80" s="1" customFormat="1" x14ac:dyDescent="0.35">
      <c r="D4323" s="18"/>
      <c r="J4323" s="18"/>
      <c r="O4323" s="36"/>
      <c r="T4323" s="36"/>
      <c r="Z4323" s="18"/>
      <c r="AF4323" s="18"/>
      <c r="AL4323" s="18"/>
      <c r="AR4323" s="18"/>
      <c r="AX4323" s="18"/>
      <c r="BD4323" s="18"/>
      <c r="BJ4323" s="18"/>
      <c r="BP4323" s="18"/>
      <c r="BV4323" s="18"/>
      <c r="CB4323" s="18"/>
    </row>
    <row r="4324" spans="4:80" s="1" customFormat="1" x14ac:dyDescent="0.35">
      <c r="D4324" s="18"/>
      <c r="J4324" s="18"/>
      <c r="O4324" s="36"/>
      <c r="T4324" s="36"/>
      <c r="Z4324" s="18"/>
      <c r="AF4324" s="18"/>
      <c r="AL4324" s="18"/>
      <c r="AR4324" s="18"/>
      <c r="AX4324" s="18"/>
      <c r="BD4324" s="18"/>
      <c r="BJ4324" s="18"/>
      <c r="BP4324" s="18"/>
      <c r="BV4324" s="18"/>
      <c r="CB4324" s="18"/>
    </row>
    <row r="4325" spans="4:80" s="1" customFormat="1" x14ac:dyDescent="0.35">
      <c r="D4325" s="18"/>
      <c r="J4325" s="18"/>
      <c r="O4325" s="36"/>
      <c r="T4325" s="36"/>
      <c r="Z4325" s="18"/>
      <c r="AF4325" s="18"/>
      <c r="AL4325" s="18"/>
      <c r="AR4325" s="18"/>
      <c r="AX4325" s="18"/>
      <c r="BD4325" s="18"/>
      <c r="BJ4325" s="18"/>
      <c r="BP4325" s="18"/>
      <c r="BV4325" s="18"/>
      <c r="CB4325" s="18"/>
    </row>
    <row r="4326" spans="4:80" s="1" customFormat="1" x14ac:dyDescent="0.35">
      <c r="D4326" s="18"/>
      <c r="J4326" s="18"/>
      <c r="O4326" s="36"/>
      <c r="T4326" s="36"/>
      <c r="Z4326" s="18"/>
      <c r="AF4326" s="18"/>
      <c r="AL4326" s="18"/>
      <c r="AR4326" s="18"/>
      <c r="AX4326" s="18"/>
      <c r="BD4326" s="18"/>
      <c r="BJ4326" s="18"/>
      <c r="BP4326" s="18"/>
      <c r="BV4326" s="18"/>
      <c r="CB4326" s="18"/>
    </row>
    <row r="4327" spans="4:80" s="1" customFormat="1" x14ac:dyDescent="0.35">
      <c r="D4327" s="18"/>
      <c r="J4327" s="18"/>
      <c r="O4327" s="36"/>
      <c r="T4327" s="36"/>
      <c r="Z4327" s="18"/>
      <c r="AF4327" s="18"/>
      <c r="AL4327" s="18"/>
      <c r="AR4327" s="18"/>
      <c r="AX4327" s="18"/>
      <c r="BD4327" s="18"/>
      <c r="BJ4327" s="18"/>
      <c r="BP4327" s="18"/>
      <c r="BV4327" s="18"/>
      <c r="CB4327" s="18"/>
    </row>
    <row r="4328" spans="4:80" s="1" customFormat="1" x14ac:dyDescent="0.35">
      <c r="D4328" s="18"/>
      <c r="J4328" s="18"/>
      <c r="O4328" s="36"/>
      <c r="T4328" s="36"/>
      <c r="Z4328" s="18"/>
      <c r="AF4328" s="18"/>
      <c r="AL4328" s="18"/>
      <c r="AR4328" s="18"/>
      <c r="AX4328" s="18"/>
      <c r="BD4328" s="18"/>
      <c r="BJ4328" s="18"/>
      <c r="BP4328" s="18"/>
      <c r="BV4328" s="18"/>
      <c r="CB4328" s="18"/>
    </row>
    <row r="4329" spans="4:80" s="1" customFormat="1" x14ac:dyDescent="0.35">
      <c r="D4329" s="18"/>
      <c r="J4329" s="18"/>
      <c r="O4329" s="36"/>
      <c r="T4329" s="36"/>
      <c r="Z4329" s="18"/>
      <c r="AF4329" s="18"/>
      <c r="AL4329" s="18"/>
      <c r="AR4329" s="18"/>
      <c r="AX4329" s="18"/>
      <c r="BD4329" s="18"/>
      <c r="BJ4329" s="18"/>
      <c r="BP4329" s="18"/>
      <c r="BV4329" s="18"/>
      <c r="CB4329" s="18"/>
    </row>
    <row r="4330" spans="4:80" s="1" customFormat="1" x14ac:dyDescent="0.35">
      <c r="D4330" s="18"/>
      <c r="J4330" s="18"/>
      <c r="O4330" s="36"/>
      <c r="T4330" s="36"/>
      <c r="Z4330" s="18"/>
      <c r="AF4330" s="18"/>
      <c r="AL4330" s="18"/>
      <c r="AR4330" s="18"/>
      <c r="AX4330" s="18"/>
      <c r="BD4330" s="18"/>
      <c r="BJ4330" s="18"/>
      <c r="BP4330" s="18"/>
      <c r="BV4330" s="18"/>
      <c r="CB4330" s="18"/>
    </row>
    <row r="4331" spans="4:80" s="1" customFormat="1" x14ac:dyDescent="0.35">
      <c r="D4331" s="18"/>
      <c r="J4331" s="18"/>
      <c r="O4331" s="36"/>
      <c r="T4331" s="36"/>
      <c r="Z4331" s="18"/>
      <c r="AF4331" s="18"/>
      <c r="AL4331" s="18"/>
      <c r="AR4331" s="18"/>
      <c r="AX4331" s="18"/>
      <c r="BD4331" s="18"/>
      <c r="BJ4331" s="18"/>
      <c r="BP4331" s="18"/>
      <c r="BV4331" s="18"/>
      <c r="CB4331" s="18"/>
    </row>
    <row r="4332" spans="4:80" s="1" customFormat="1" x14ac:dyDescent="0.35">
      <c r="D4332" s="18"/>
      <c r="J4332" s="18"/>
      <c r="O4332" s="36"/>
      <c r="T4332" s="36"/>
      <c r="Z4332" s="18"/>
      <c r="AF4332" s="18"/>
      <c r="AL4332" s="18"/>
      <c r="AR4332" s="18"/>
      <c r="AX4332" s="18"/>
      <c r="BD4332" s="18"/>
      <c r="BJ4332" s="18"/>
      <c r="BP4332" s="18"/>
      <c r="BV4332" s="18"/>
      <c r="CB4332" s="18"/>
    </row>
    <row r="4333" spans="4:80" s="1" customFormat="1" x14ac:dyDescent="0.35">
      <c r="D4333" s="18"/>
      <c r="J4333" s="18"/>
      <c r="O4333" s="36"/>
      <c r="T4333" s="36"/>
      <c r="Z4333" s="18"/>
      <c r="AF4333" s="18"/>
      <c r="AL4333" s="18"/>
      <c r="AR4333" s="18"/>
      <c r="AX4333" s="18"/>
      <c r="BD4333" s="18"/>
      <c r="BJ4333" s="18"/>
      <c r="BP4333" s="18"/>
      <c r="BV4333" s="18"/>
      <c r="CB4333" s="18"/>
    </row>
    <row r="4334" spans="4:80" s="1" customFormat="1" x14ac:dyDescent="0.35">
      <c r="D4334" s="18"/>
      <c r="J4334" s="18"/>
      <c r="O4334" s="36"/>
      <c r="T4334" s="36"/>
      <c r="Z4334" s="18"/>
      <c r="AF4334" s="18"/>
      <c r="AL4334" s="18"/>
      <c r="AR4334" s="18"/>
      <c r="AX4334" s="18"/>
      <c r="BD4334" s="18"/>
      <c r="BJ4334" s="18"/>
      <c r="BP4334" s="18"/>
      <c r="BV4334" s="18"/>
      <c r="CB4334" s="18"/>
    </row>
    <row r="4335" spans="4:80" s="1" customFormat="1" x14ac:dyDescent="0.35">
      <c r="D4335" s="18"/>
      <c r="J4335" s="18"/>
      <c r="O4335" s="36"/>
      <c r="T4335" s="36"/>
      <c r="Z4335" s="18"/>
      <c r="AF4335" s="18"/>
      <c r="AL4335" s="18"/>
      <c r="AR4335" s="18"/>
      <c r="AX4335" s="18"/>
      <c r="BD4335" s="18"/>
      <c r="BJ4335" s="18"/>
      <c r="BP4335" s="18"/>
      <c r="BV4335" s="18"/>
      <c r="CB4335" s="18"/>
    </row>
    <row r="4336" spans="4:80" s="1" customFormat="1" x14ac:dyDescent="0.35">
      <c r="D4336" s="18"/>
      <c r="J4336" s="18"/>
      <c r="O4336" s="36"/>
      <c r="T4336" s="36"/>
      <c r="Z4336" s="18"/>
      <c r="AF4336" s="18"/>
      <c r="AL4336" s="18"/>
      <c r="AR4336" s="18"/>
      <c r="AX4336" s="18"/>
      <c r="BD4336" s="18"/>
      <c r="BJ4336" s="18"/>
      <c r="BP4336" s="18"/>
      <c r="BV4336" s="18"/>
      <c r="CB4336" s="18"/>
    </row>
    <row r="4337" spans="4:80" s="1" customFormat="1" x14ac:dyDescent="0.35">
      <c r="D4337" s="18"/>
      <c r="J4337" s="18"/>
      <c r="O4337" s="36"/>
      <c r="T4337" s="36"/>
      <c r="Z4337" s="18"/>
      <c r="AF4337" s="18"/>
      <c r="AL4337" s="18"/>
      <c r="AR4337" s="18"/>
      <c r="AX4337" s="18"/>
      <c r="BD4337" s="18"/>
      <c r="BJ4337" s="18"/>
      <c r="BP4337" s="18"/>
      <c r="BV4337" s="18"/>
      <c r="CB4337" s="18"/>
    </row>
    <row r="4338" spans="4:80" s="1" customFormat="1" x14ac:dyDescent="0.35">
      <c r="D4338" s="18"/>
      <c r="J4338" s="18"/>
      <c r="O4338" s="36"/>
      <c r="T4338" s="36"/>
      <c r="Z4338" s="18"/>
      <c r="AF4338" s="18"/>
      <c r="AL4338" s="18"/>
      <c r="AR4338" s="18"/>
      <c r="AX4338" s="18"/>
      <c r="BD4338" s="18"/>
      <c r="BJ4338" s="18"/>
      <c r="BP4338" s="18"/>
      <c r="BV4338" s="18"/>
      <c r="CB4338" s="18"/>
    </row>
    <row r="4339" spans="4:80" s="1" customFormat="1" x14ac:dyDescent="0.35">
      <c r="D4339" s="18"/>
      <c r="J4339" s="18"/>
      <c r="O4339" s="36"/>
      <c r="T4339" s="36"/>
      <c r="Z4339" s="18"/>
      <c r="AF4339" s="18"/>
      <c r="AL4339" s="18"/>
      <c r="AR4339" s="18"/>
      <c r="AX4339" s="18"/>
      <c r="BD4339" s="18"/>
      <c r="BJ4339" s="18"/>
      <c r="BP4339" s="18"/>
      <c r="BV4339" s="18"/>
      <c r="CB4339" s="18"/>
    </row>
    <row r="4340" spans="4:80" s="1" customFormat="1" x14ac:dyDescent="0.35">
      <c r="D4340" s="18"/>
      <c r="J4340" s="18"/>
      <c r="O4340" s="36"/>
      <c r="T4340" s="36"/>
      <c r="Z4340" s="18"/>
      <c r="AF4340" s="18"/>
      <c r="AL4340" s="18"/>
      <c r="AR4340" s="18"/>
      <c r="AX4340" s="18"/>
      <c r="BD4340" s="18"/>
      <c r="BJ4340" s="18"/>
      <c r="BP4340" s="18"/>
      <c r="BV4340" s="18"/>
      <c r="CB4340" s="18"/>
    </row>
    <row r="4341" spans="4:80" s="1" customFormat="1" x14ac:dyDescent="0.35">
      <c r="D4341" s="18"/>
      <c r="J4341" s="18"/>
      <c r="O4341" s="36"/>
      <c r="T4341" s="36"/>
      <c r="Z4341" s="18"/>
      <c r="AF4341" s="18"/>
      <c r="AL4341" s="18"/>
      <c r="AR4341" s="18"/>
      <c r="AX4341" s="18"/>
      <c r="BD4341" s="18"/>
      <c r="BJ4341" s="18"/>
      <c r="BP4341" s="18"/>
      <c r="BV4341" s="18"/>
      <c r="CB4341" s="18"/>
    </row>
    <row r="4342" spans="4:80" s="1" customFormat="1" x14ac:dyDescent="0.35">
      <c r="D4342" s="18"/>
      <c r="J4342" s="18"/>
      <c r="O4342" s="36"/>
      <c r="T4342" s="36"/>
      <c r="Z4342" s="18"/>
      <c r="AF4342" s="18"/>
      <c r="AL4342" s="18"/>
      <c r="AR4342" s="18"/>
      <c r="AX4342" s="18"/>
      <c r="BD4342" s="18"/>
      <c r="BJ4342" s="18"/>
      <c r="BP4342" s="18"/>
      <c r="BV4342" s="18"/>
      <c r="CB4342" s="18"/>
    </row>
    <row r="4343" spans="4:80" s="1" customFormat="1" x14ac:dyDescent="0.35">
      <c r="D4343" s="18"/>
      <c r="J4343" s="18"/>
      <c r="O4343" s="36"/>
      <c r="T4343" s="36"/>
      <c r="Z4343" s="18"/>
      <c r="AF4343" s="18"/>
      <c r="AL4343" s="18"/>
      <c r="AR4343" s="18"/>
      <c r="AX4343" s="18"/>
      <c r="BD4343" s="18"/>
      <c r="BJ4343" s="18"/>
      <c r="BP4343" s="18"/>
      <c r="BV4343" s="18"/>
      <c r="CB4343" s="18"/>
    </row>
    <row r="4344" spans="4:80" s="1" customFormat="1" x14ac:dyDescent="0.35">
      <c r="D4344" s="18"/>
      <c r="J4344" s="18"/>
      <c r="O4344" s="36"/>
      <c r="T4344" s="36"/>
      <c r="Z4344" s="18"/>
      <c r="AF4344" s="18"/>
      <c r="AL4344" s="18"/>
      <c r="AR4344" s="18"/>
      <c r="AX4344" s="18"/>
      <c r="BD4344" s="18"/>
      <c r="BJ4344" s="18"/>
      <c r="BP4344" s="18"/>
      <c r="BV4344" s="18"/>
      <c r="CB4344" s="18"/>
    </row>
    <row r="4345" spans="4:80" s="1" customFormat="1" x14ac:dyDescent="0.35">
      <c r="D4345" s="18"/>
      <c r="J4345" s="18"/>
      <c r="O4345" s="36"/>
      <c r="T4345" s="36"/>
      <c r="Z4345" s="18"/>
      <c r="AF4345" s="18"/>
      <c r="AL4345" s="18"/>
      <c r="AR4345" s="18"/>
      <c r="AX4345" s="18"/>
      <c r="BD4345" s="18"/>
      <c r="BJ4345" s="18"/>
      <c r="BP4345" s="18"/>
      <c r="BV4345" s="18"/>
      <c r="CB4345" s="18"/>
    </row>
    <row r="4346" spans="4:80" s="1" customFormat="1" x14ac:dyDescent="0.35">
      <c r="D4346" s="18"/>
      <c r="J4346" s="18"/>
      <c r="O4346" s="36"/>
      <c r="T4346" s="36"/>
      <c r="Z4346" s="18"/>
      <c r="AF4346" s="18"/>
      <c r="AL4346" s="18"/>
      <c r="AR4346" s="18"/>
      <c r="AX4346" s="18"/>
      <c r="BD4346" s="18"/>
      <c r="BJ4346" s="18"/>
      <c r="BP4346" s="18"/>
      <c r="BV4346" s="18"/>
      <c r="CB4346" s="18"/>
    </row>
    <row r="4347" spans="4:80" s="1" customFormat="1" x14ac:dyDescent="0.35">
      <c r="D4347" s="18"/>
      <c r="J4347" s="18"/>
      <c r="O4347" s="36"/>
      <c r="T4347" s="36"/>
      <c r="Z4347" s="18"/>
      <c r="AF4347" s="18"/>
      <c r="AL4347" s="18"/>
      <c r="AR4347" s="18"/>
      <c r="AX4347" s="18"/>
      <c r="BD4347" s="18"/>
      <c r="BJ4347" s="18"/>
      <c r="BP4347" s="18"/>
      <c r="BV4347" s="18"/>
      <c r="CB4347" s="18"/>
    </row>
    <row r="4348" spans="4:80" s="1" customFormat="1" x14ac:dyDescent="0.35">
      <c r="D4348" s="18"/>
      <c r="J4348" s="18"/>
      <c r="O4348" s="36"/>
      <c r="T4348" s="36"/>
      <c r="Z4348" s="18"/>
      <c r="AF4348" s="18"/>
      <c r="AL4348" s="18"/>
      <c r="AR4348" s="18"/>
      <c r="AX4348" s="18"/>
      <c r="BD4348" s="18"/>
      <c r="BJ4348" s="18"/>
      <c r="BP4348" s="18"/>
      <c r="BV4348" s="18"/>
      <c r="CB4348" s="18"/>
    </row>
    <row r="4349" spans="4:80" s="1" customFormat="1" x14ac:dyDescent="0.35">
      <c r="D4349" s="18"/>
      <c r="J4349" s="18"/>
      <c r="O4349" s="36"/>
      <c r="T4349" s="36"/>
      <c r="Z4349" s="18"/>
      <c r="AF4349" s="18"/>
      <c r="AL4349" s="18"/>
      <c r="AR4349" s="18"/>
      <c r="AX4349" s="18"/>
      <c r="BD4349" s="18"/>
      <c r="BJ4349" s="18"/>
      <c r="BP4349" s="18"/>
      <c r="BV4349" s="18"/>
      <c r="CB4349" s="18"/>
    </row>
    <row r="4350" spans="4:80" s="1" customFormat="1" x14ac:dyDescent="0.35">
      <c r="D4350" s="18"/>
      <c r="J4350" s="18"/>
      <c r="O4350" s="36"/>
      <c r="T4350" s="36"/>
      <c r="Z4350" s="18"/>
      <c r="AF4350" s="18"/>
      <c r="AL4350" s="18"/>
      <c r="AR4350" s="18"/>
      <c r="AX4350" s="18"/>
      <c r="BD4350" s="18"/>
      <c r="BJ4350" s="18"/>
      <c r="BP4350" s="18"/>
      <c r="BV4350" s="18"/>
      <c r="CB4350" s="18"/>
    </row>
    <row r="4351" spans="4:80" s="1" customFormat="1" x14ac:dyDescent="0.35">
      <c r="D4351" s="18"/>
      <c r="J4351" s="18"/>
      <c r="O4351" s="36"/>
      <c r="T4351" s="36"/>
      <c r="Z4351" s="18"/>
      <c r="AF4351" s="18"/>
      <c r="AL4351" s="18"/>
      <c r="AR4351" s="18"/>
      <c r="AX4351" s="18"/>
      <c r="BD4351" s="18"/>
      <c r="BJ4351" s="18"/>
      <c r="BP4351" s="18"/>
      <c r="BV4351" s="18"/>
      <c r="CB4351" s="18"/>
    </row>
    <row r="4352" spans="4:80" s="1" customFormat="1" x14ac:dyDescent="0.35">
      <c r="D4352" s="18"/>
      <c r="J4352" s="18"/>
      <c r="O4352" s="36"/>
      <c r="T4352" s="36"/>
      <c r="Z4352" s="18"/>
      <c r="AF4352" s="18"/>
      <c r="AL4352" s="18"/>
      <c r="AR4352" s="18"/>
      <c r="AX4352" s="18"/>
      <c r="BD4352" s="18"/>
      <c r="BJ4352" s="18"/>
      <c r="BP4352" s="18"/>
      <c r="BV4352" s="18"/>
      <c r="CB4352" s="18"/>
    </row>
    <row r="4353" spans="4:80" s="1" customFormat="1" x14ac:dyDescent="0.35">
      <c r="D4353" s="18"/>
      <c r="J4353" s="18"/>
      <c r="O4353" s="36"/>
      <c r="T4353" s="36"/>
      <c r="Z4353" s="18"/>
      <c r="AF4353" s="18"/>
      <c r="AL4353" s="18"/>
      <c r="AR4353" s="18"/>
      <c r="AX4353" s="18"/>
      <c r="BD4353" s="18"/>
      <c r="BJ4353" s="18"/>
      <c r="BP4353" s="18"/>
      <c r="BV4353" s="18"/>
      <c r="CB4353" s="18"/>
    </row>
    <row r="4354" spans="4:80" s="1" customFormat="1" x14ac:dyDescent="0.35">
      <c r="D4354" s="18"/>
      <c r="J4354" s="18"/>
      <c r="O4354" s="36"/>
      <c r="T4354" s="36"/>
      <c r="Z4354" s="18"/>
      <c r="AF4354" s="18"/>
      <c r="AL4354" s="18"/>
      <c r="AR4354" s="18"/>
      <c r="AX4354" s="18"/>
      <c r="BD4354" s="18"/>
      <c r="BJ4354" s="18"/>
      <c r="BP4354" s="18"/>
      <c r="BV4354" s="18"/>
      <c r="CB4354" s="18"/>
    </row>
    <row r="4355" spans="4:80" s="1" customFormat="1" x14ac:dyDescent="0.35">
      <c r="D4355" s="18"/>
      <c r="J4355" s="18"/>
      <c r="O4355" s="36"/>
      <c r="T4355" s="36"/>
      <c r="Z4355" s="18"/>
      <c r="AF4355" s="18"/>
      <c r="AL4355" s="18"/>
      <c r="AR4355" s="18"/>
      <c r="AX4355" s="18"/>
      <c r="BD4355" s="18"/>
      <c r="BJ4355" s="18"/>
      <c r="BP4355" s="18"/>
      <c r="BV4355" s="18"/>
      <c r="CB4355" s="18"/>
    </row>
    <row r="4356" spans="4:80" s="1" customFormat="1" x14ac:dyDescent="0.35">
      <c r="D4356" s="18"/>
      <c r="J4356" s="18"/>
      <c r="O4356" s="36"/>
      <c r="T4356" s="36"/>
      <c r="Z4356" s="18"/>
      <c r="AF4356" s="18"/>
      <c r="AL4356" s="18"/>
      <c r="AR4356" s="18"/>
      <c r="AX4356" s="18"/>
      <c r="BD4356" s="18"/>
      <c r="BJ4356" s="18"/>
      <c r="BP4356" s="18"/>
      <c r="BV4356" s="18"/>
      <c r="CB4356" s="18"/>
    </row>
    <row r="4357" spans="4:80" s="1" customFormat="1" x14ac:dyDescent="0.35">
      <c r="D4357" s="18"/>
      <c r="J4357" s="18"/>
      <c r="O4357" s="36"/>
      <c r="T4357" s="36"/>
      <c r="Z4357" s="18"/>
      <c r="AF4357" s="18"/>
      <c r="AL4357" s="18"/>
      <c r="AR4357" s="18"/>
      <c r="AX4357" s="18"/>
      <c r="BD4357" s="18"/>
      <c r="BJ4357" s="18"/>
      <c r="BP4357" s="18"/>
      <c r="BV4357" s="18"/>
      <c r="CB4357" s="18"/>
    </row>
    <row r="4358" spans="4:80" s="1" customFormat="1" x14ac:dyDescent="0.35">
      <c r="D4358" s="18"/>
      <c r="J4358" s="18"/>
      <c r="O4358" s="36"/>
      <c r="T4358" s="36"/>
      <c r="Z4358" s="18"/>
      <c r="AF4358" s="18"/>
      <c r="AL4358" s="18"/>
      <c r="AR4358" s="18"/>
      <c r="AX4358" s="18"/>
      <c r="BD4358" s="18"/>
      <c r="BJ4358" s="18"/>
      <c r="BP4358" s="18"/>
      <c r="BV4358" s="18"/>
      <c r="CB4358" s="18"/>
    </row>
    <row r="4359" spans="4:80" s="1" customFormat="1" x14ac:dyDescent="0.35">
      <c r="D4359" s="18"/>
      <c r="J4359" s="18"/>
      <c r="O4359" s="36"/>
      <c r="T4359" s="36"/>
      <c r="Z4359" s="18"/>
      <c r="AF4359" s="18"/>
      <c r="AL4359" s="18"/>
      <c r="AR4359" s="18"/>
      <c r="AX4359" s="18"/>
      <c r="BD4359" s="18"/>
      <c r="BJ4359" s="18"/>
      <c r="BP4359" s="18"/>
      <c r="BV4359" s="18"/>
      <c r="CB4359" s="18"/>
    </row>
    <row r="4360" spans="4:80" s="1" customFormat="1" x14ac:dyDescent="0.35">
      <c r="D4360" s="18"/>
      <c r="J4360" s="18"/>
      <c r="O4360" s="36"/>
      <c r="T4360" s="36"/>
      <c r="Z4360" s="18"/>
      <c r="AF4360" s="18"/>
      <c r="AL4360" s="18"/>
      <c r="AR4360" s="18"/>
      <c r="AX4360" s="18"/>
      <c r="BD4360" s="18"/>
      <c r="BJ4360" s="18"/>
      <c r="BP4360" s="18"/>
      <c r="BV4360" s="18"/>
      <c r="CB4360" s="18"/>
    </row>
    <row r="4361" spans="4:80" s="1" customFormat="1" x14ac:dyDescent="0.35">
      <c r="D4361" s="18"/>
      <c r="J4361" s="18"/>
      <c r="O4361" s="36"/>
      <c r="T4361" s="36"/>
      <c r="Z4361" s="18"/>
      <c r="AF4361" s="18"/>
      <c r="AL4361" s="18"/>
      <c r="AR4361" s="18"/>
      <c r="AX4361" s="18"/>
      <c r="BD4361" s="18"/>
      <c r="BJ4361" s="18"/>
      <c r="BP4361" s="18"/>
      <c r="BV4361" s="18"/>
      <c r="CB4361" s="18"/>
    </row>
    <row r="4362" spans="4:80" s="1" customFormat="1" x14ac:dyDescent="0.35">
      <c r="D4362" s="18"/>
      <c r="J4362" s="18"/>
      <c r="O4362" s="36"/>
      <c r="T4362" s="36"/>
      <c r="Z4362" s="18"/>
      <c r="AF4362" s="18"/>
      <c r="AL4362" s="18"/>
      <c r="AR4362" s="18"/>
      <c r="AX4362" s="18"/>
      <c r="BD4362" s="18"/>
      <c r="BJ4362" s="18"/>
      <c r="BP4362" s="18"/>
      <c r="BV4362" s="18"/>
      <c r="CB4362" s="18"/>
    </row>
    <row r="4363" spans="4:80" s="1" customFormat="1" x14ac:dyDescent="0.35">
      <c r="D4363" s="18"/>
      <c r="J4363" s="18"/>
      <c r="O4363" s="36"/>
      <c r="T4363" s="36"/>
      <c r="Z4363" s="18"/>
      <c r="AF4363" s="18"/>
      <c r="AL4363" s="18"/>
      <c r="AR4363" s="18"/>
      <c r="AX4363" s="18"/>
      <c r="BD4363" s="18"/>
      <c r="BJ4363" s="18"/>
      <c r="BP4363" s="18"/>
      <c r="BV4363" s="18"/>
      <c r="CB4363" s="18"/>
    </row>
    <row r="4364" spans="4:80" s="1" customFormat="1" x14ac:dyDescent="0.35">
      <c r="D4364" s="18"/>
      <c r="J4364" s="18"/>
      <c r="O4364" s="36"/>
      <c r="T4364" s="36"/>
      <c r="Z4364" s="18"/>
      <c r="AF4364" s="18"/>
      <c r="AL4364" s="18"/>
      <c r="AR4364" s="18"/>
      <c r="AX4364" s="18"/>
      <c r="BD4364" s="18"/>
      <c r="BJ4364" s="18"/>
      <c r="BP4364" s="18"/>
      <c r="BV4364" s="18"/>
      <c r="CB4364" s="18"/>
    </row>
    <row r="4365" spans="4:80" s="1" customFormat="1" x14ac:dyDescent="0.35">
      <c r="D4365" s="18"/>
      <c r="J4365" s="18"/>
      <c r="O4365" s="36"/>
      <c r="T4365" s="36"/>
      <c r="Z4365" s="18"/>
      <c r="AF4365" s="18"/>
      <c r="AL4365" s="18"/>
      <c r="AR4365" s="18"/>
      <c r="AX4365" s="18"/>
      <c r="BD4365" s="18"/>
      <c r="BJ4365" s="18"/>
      <c r="BP4365" s="18"/>
      <c r="BV4365" s="18"/>
      <c r="CB4365" s="18"/>
    </row>
    <row r="4366" spans="4:80" s="1" customFormat="1" x14ac:dyDescent="0.35">
      <c r="D4366" s="18"/>
      <c r="J4366" s="18"/>
      <c r="O4366" s="36"/>
      <c r="T4366" s="36"/>
      <c r="Z4366" s="18"/>
      <c r="AF4366" s="18"/>
      <c r="AL4366" s="18"/>
      <c r="AR4366" s="18"/>
      <c r="AX4366" s="18"/>
      <c r="BD4366" s="18"/>
      <c r="BJ4366" s="18"/>
      <c r="BP4366" s="18"/>
      <c r="BV4366" s="18"/>
      <c r="CB4366" s="18"/>
    </row>
    <row r="4367" spans="4:80" s="1" customFormat="1" x14ac:dyDescent="0.35">
      <c r="D4367" s="18"/>
      <c r="J4367" s="18"/>
      <c r="O4367" s="36"/>
      <c r="T4367" s="36"/>
      <c r="Z4367" s="18"/>
      <c r="AF4367" s="18"/>
      <c r="AL4367" s="18"/>
      <c r="AR4367" s="18"/>
      <c r="AX4367" s="18"/>
      <c r="BD4367" s="18"/>
      <c r="BJ4367" s="18"/>
      <c r="BP4367" s="18"/>
      <c r="BV4367" s="18"/>
      <c r="CB4367" s="18"/>
    </row>
    <row r="4368" spans="4:80" s="1" customFormat="1" x14ac:dyDescent="0.35">
      <c r="D4368" s="18"/>
      <c r="J4368" s="18"/>
      <c r="O4368" s="36"/>
      <c r="T4368" s="36"/>
      <c r="Z4368" s="18"/>
      <c r="AF4368" s="18"/>
      <c r="AL4368" s="18"/>
      <c r="AR4368" s="18"/>
      <c r="AX4368" s="18"/>
      <c r="BD4368" s="18"/>
      <c r="BJ4368" s="18"/>
      <c r="BP4368" s="18"/>
      <c r="BV4368" s="18"/>
      <c r="CB4368" s="18"/>
    </row>
    <row r="4369" spans="4:80" s="1" customFormat="1" x14ac:dyDescent="0.35">
      <c r="D4369" s="18"/>
      <c r="J4369" s="18"/>
      <c r="O4369" s="36"/>
      <c r="T4369" s="36"/>
      <c r="Z4369" s="18"/>
      <c r="AF4369" s="18"/>
      <c r="AL4369" s="18"/>
      <c r="AR4369" s="18"/>
      <c r="AX4369" s="18"/>
      <c r="BD4369" s="18"/>
      <c r="BJ4369" s="18"/>
      <c r="BP4369" s="18"/>
      <c r="BV4369" s="18"/>
      <c r="CB4369" s="18"/>
    </row>
    <row r="4370" spans="4:80" s="1" customFormat="1" x14ac:dyDescent="0.35">
      <c r="D4370" s="18"/>
      <c r="J4370" s="18"/>
      <c r="O4370" s="36"/>
      <c r="T4370" s="36"/>
      <c r="Z4370" s="18"/>
      <c r="AF4370" s="18"/>
      <c r="AL4370" s="18"/>
      <c r="AR4370" s="18"/>
      <c r="AX4370" s="18"/>
      <c r="BD4370" s="18"/>
      <c r="BJ4370" s="18"/>
      <c r="BP4370" s="18"/>
      <c r="BV4370" s="18"/>
      <c r="CB4370" s="18"/>
    </row>
    <row r="4371" spans="4:80" s="1" customFormat="1" x14ac:dyDescent="0.35">
      <c r="D4371" s="18"/>
      <c r="J4371" s="18"/>
      <c r="O4371" s="36"/>
      <c r="T4371" s="36"/>
      <c r="Z4371" s="18"/>
      <c r="AF4371" s="18"/>
      <c r="AL4371" s="18"/>
      <c r="AR4371" s="18"/>
      <c r="AX4371" s="18"/>
      <c r="BD4371" s="18"/>
      <c r="BJ4371" s="18"/>
      <c r="BP4371" s="18"/>
      <c r="BV4371" s="18"/>
      <c r="CB4371" s="18"/>
    </row>
    <row r="4372" spans="4:80" s="1" customFormat="1" x14ac:dyDescent="0.35">
      <c r="D4372" s="18"/>
      <c r="J4372" s="18"/>
      <c r="O4372" s="36"/>
      <c r="T4372" s="36"/>
      <c r="Z4372" s="18"/>
      <c r="AF4372" s="18"/>
      <c r="AL4372" s="18"/>
      <c r="AR4372" s="18"/>
      <c r="AX4372" s="18"/>
      <c r="BD4372" s="18"/>
      <c r="BJ4372" s="18"/>
      <c r="BP4372" s="18"/>
      <c r="BV4372" s="18"/>
      <c r="CB4372" s="18"/>
    </row>
    <row r="4373" spans="4:80" s="1" customFormat="1" x14ac:dyDescent="0.35">
      <c r="D4373" s="18"/>
      <c r="J4373" s="18"/>
      <c r="O4373" s="36"/>
      <c r="T4373" s="36"/>
      <c r="Z4373" s="18"/>
      <c r="AF4373" s="18"/>
      <c r="AL4373" s="18"/>
      <c r="AR4373" s="18"/>
      <c r="AX4373" s="18"/>
      <c r="BD4373" s="18"/>
      <c r="BJ4373" s="18"/>
      <c r="BP4373" s="18"/>
      <c r="BV4373" s="18"/>
      <c r="CB4373" s="18"/>
    </row>
    <row r="4374" spans="4:80" s="1" customFormat="1" x14ac:dyDescent="0.35">
      <c r="D4374" s="18"/>
      <c r="J4374" s="18"/>
      <c r="O4374" s="36"/>
      <c r="T4374" s="36"/>
      <c r="Z4374" s="18"/>
      <c r="AF4374" s="18"/>
      <c r="AL4374" s="18"/>
      <c r="AR4374" s="18"/>
      <c r="AX4374" s="18"/>
      <c r="BD4374" s="18"/>
      <c r="BJ4374" s="18"/>
      <c r="BP4374" s="18"/>
      <c r="BV4374" s="18"/>
      <c r="CB4374" s="18"/>
    </row>
    <row r="4375" spans="4:80" s="1" customFormat="1" x14ac:dyDescent="0.35">
      <c r="D4375" s="18"/>
      <c r="J4375" s="18"/>
      <c r="O4375" s="36"/>
      <c r="T4375" s="36"/>
      <c r="Z4375" s="18"/>
      <c r="AF4375" s="18"/>
      <c r="AL4375" s="18"/>
      <c r="AR4375" s="18"/>
      <c r="AX4375" s="18"/>
      <c r="BD4375" s="18"/>
      <c r="BJ4375" s="18"/>
      <c r="BP4375" s="18"/>
      <c r="BV4375" s="18"/>
      <c r="CB4375" s="18"/>
    </row>
    <row r="4376" spans="4:80" s="1" customFormat="1" x14ac:dyDescent="0.35">
      <c r="D4376" s="18"/>
      <c r="J4376" s="18"/>
      <c r="O4376" s="36"/>
      <c r="T4376" s="36"/>
      <c r="Z4376" s="18"/>
      <c r="AF4376" s="18"/>
      <c r="AL4376" s="18"/>
      <c r="AR4376" s="18"/>
      <c r="AX4376" s="18"/>
      <c r="BD4376" s="18"/>
      <c r="BJ4376" s="18"/>
      <c r="BP4376" s="18"/>
      <c r="BV4376" s="18"/>
      <c r="CB4376" s="18"/>
    </row>
    <row r="4377" spans="4:80" s="1" customFormat="1" x14ac:dyDescent="0.35">
      <c r="D4377" s="18"/>
      <c r="J4377" s="18"/>
      <c r="O4377" s="36"/>
      <c r="T4377" s="36"/>
      <c r="Z4377" s="18"/>
      <c r="AF4377" s="18"/>
      <c r="AL4377" s="18"/>
      <c r="AR4377" s="18"/>
      <c r="AX4377" s="18"/>
      <c r="BD4377" s="18"/>
      <c r="BJ4377" s="18"/>
      <c r="BP4377" s="18"/>
      <c r="BV4377" s="18"/>
      <c r="CB4377" s="18"/>
    </row>
    <row r="4378" spans="4:80" s="1" customFormat="1" x14ac:dyDescent="0.35">
      <c r="D4378" s="18"/>
      <c r="J4378" s="18"/>
      <c r="O4378" s="36"/>
      <c r="T4378" s="36"/>
      <c r="Z4378" s="18"/>
      <c r="AF4378" s="18"/>
      <c r="AL4378" s="18"/>
      <c r="AR4378" s="18"/>
      <c r="AX4378" s="18"/>
      <c r="BD4378" s="18"/>
      <c r="BJ4378" s="18"/>
      <c r="BP4378" s="18"/>
      <c r="BV4378" s="18"/>
      <c r="CB4378" s="18"/>
    </row>
    <row r="4379" spans="4:80" s="1" customFormat="1" x14ac:dyDescent="0.35">
      <c r="D4379" s="18"/>
      <c r="J4379" s="18"/>
      <c r="O4379" s="36"/>
      <c r="T4379" s="36"/>
      <c r="Z4379" s="18"/>
      <c r="AF4379" s="18"/>
      <c r="AL4379" s="18"/>
      <c r="AR4379" s="18"/>
      <c r="AX4379" s="18"/>
      <c r="BD4379" s="18"/>
      <c r="BJ4379" s="18"/>
      <c r="BP4379" s="18"/>
      <c r="BV4379" s="18"/>
      <c r="CB4379" s="18"/>
    </row>
    <row r="4380" spans="4:80" s="1" customFormat="1" x14ac:dyDescent="0.35">
      <c r="D4380" s="18"/>
      <c r="J4380" s="18"/>
      <c r="O4380" s="36"/>
      <c r="T4380" s="36"/>
      <c r="Z4380" s="18"/>
      <c r="AF4380" s="18"/>
      <c r="AL4380" s="18"/>
      <c r="AR4380" s="18"/>
      <c r="AX4380" s="18"/>
      <c r="BD4380" s="18"/>
      <c r="BJ4380" s="18"/>
      <c r="BP4380" s="18"/>
      <c r="BV4380" s="18"/>
      <c r="CB4380" s="18"/>
    </row>
    <row r="4381" spans="4:80" s="1" customFormat="1" x14ac:dyDescent="0.35">
      <c r="D4381" s="18"/>
      <c r="J4381" s="18"/>
      <c r="O4381" s="36"/>
      <c r="T4381" s="36"/>
      <c r="Z4381" s="18"/>
      <c r="AF4381" s="18"/>
      <c r="AL4381" s="18"/>
      <c r="AR4381" s="18"/>
      <c r="AX4381" s="18"/>
      <c r="BD4381" s="18"/>
      <c r="BJ4381" s="18"/>
      <c r="BP4381" s="18"/>
      <c r="BV4381" s="18"/>
      <c r="CB4381" s="18"/>
    </row>
    <row r="4382" spans="4:80" s="1" customFormat="1" x14ac:dyDescent="0.35">
      <c r="D4382" s="18"/>
      <c r="J4382" s="18"/>
      <c r="O4382" s="36"/>
      <c r="T4382" s="36"/>
      <c r="Z4382" s="18"/>
      <c r="AF4382" s="18"/>
      <c r="AL4382" s="18"/>
      <c r="AR4382" s="18"/>
      <c r="AX4382" s="18"/>
      <c r="BD4382" s="18"/>
      <c r="BJ4382" s="18"/>
      <c r="BP4382" s="18"/>
      <c r="BV4382" s="18"/>
      <c r="CB4382" s="18"/>
    </row>
    <row r="4383" spans="4:80" s="1" customFormat="1" x14ac:dyDescent="0.35">
      <c r="D4383" s="18"/>
      <c r="J4383" s="18"/>
      <c r="O4383" s="36"/>
      <c r="T4383" s="36"/>
      <c r="Z4383" s="18"/>
      <c r="AF4383" s="18"/>
      <c r="AL4383" s="18"/>
      <c r="AR4383" s="18"/>
      <c r="AX4383" s="18"/>
      <c r="BD4383" s="18"/>
      <c r="BJ4383" s="18"/>
      <c r="BP4383" s="18"/>
      <c r="BV4383" s="18"/>
      <c r="CB4383" s="18"/>
    </row>
    <row r="4384" spans="4:80" s="1" customFormat="1" x14ac:dyDescent="0.35">
      <c r="D4384" s="18"/>
      <c r="J4384" s="18"/>
      <c r="O4384" s="36"/>
      <c r="T4384" s="36"/>
      <c r="Z4384" s="18"/>
      <c r="AF4384" s="18"/>
      <c r="AL4384" s="18"/>
      <c r="AR4384" s="18"/>
      <c r="AX4384" s="18"/>
      <c r="BD4384" s="18"/>
      <c r="BJ4384" s="18"/>
      <c r="BP4384" s="18"/>
      <c r="BV4384" s="18"/>
      <c r="CB4384" s="18"/>
    </row>
    <row r="4385" spans="4:80" s="1" customFormat="1" x14ac:dyDescent="0.35">
      <c r="D4385" s="18"/>
      <c r="J4385" s="18"/>
      <c r="O4385" s="36"/>
      <c r="T4385" s="36"/>
      <c r="Z4385" s="18"/>
      <c r="AF4385" s="18"/>
      <c r="AL4385" s="18"/>
      <c r="AR4385" s="18"/>
      <c r="AX4385" s="18"/>
      <c r="BD4385" s="18"/>
      <c r="BJ4385" s="18"/>
      <c r="BP4385" s="18"/>
      <c r="BV4385" s="18"/>
      <c r="CB4385" s="18"/>
    </row>
    <row r="4386" spans="4:80" s="1" customFormat="1" x14ac:dyDescent="0.35">
      <c r="D4386" s="18"/>
      <c r="J4386" s="18"/>
      <c r="O4386" s="36"/>
      <c r="T4386" s="36"/>
      <c r="Z4386" s="18"/>
      <c r="AF4386" s="18"/>
      <c r="AL4386" s="18"/>
      <c r="AR4386" s="18"/>
      <c r="AX4386" s="18"/>
      <c r="BD4386" s="18"/>
      <c r="BJ4386" s="18"/>
      <c r="BP4386" s="18"/>
      <c r="BV4386" s="18"/>
      <c r="CB4386" s="18"/>
    </row>
    <row r="4387" spans="4:80" s="1" customFormat="1" x14ac:dyDescent="0.35">
      <c r="D4387" s="18"/>
      <c r="J4387" s="18"/>
      <c r="O4387" s="36"/>
      <c r="T4387" s="36"/>
      <c r="Z4387" s="18"/>
      <c r="AF4387" s="18"/>
      <c r="AL4387" s="18"/>
      <c r="AR4387" s="18"/>
      <c r="AX4387" s="18"/>
      <c r="BD4387" s="18"/>
      <c r="BJ4387" s="18"/>
      <c r="BP4387" s="18"/>
      <c r="BV4387" s="18"/>
      <c r="CB4387" s="18"/>
    </row>
    <row r="4388" spans="4:80" s="1" customFormat="1" x14ac:dyDescent="0.35">
      <c r="D4388" s="18"/>
      <c r="J4388" s="18"/>
      <c r="O4388" s="36"/>
      <c r="T4388" s="36"/>
      <c r="Z4388" s="18"/>
      <c r="AF4388" s="18"/>
      <c r="AL4388" s="18"/>
      <c r="AR4388" s="18"/>
      <c r="AX4388" s="18"/>
      <c r="BD4388" s="18"/>
      <c r="BJ4388" s="18"/>
      <c r="BP4388" s="18"/>
      <c r="BV4388" s="18"/>
      <c r="CB4388" s="18"/>
    </row>
    <row r="4389" spans="4:80" s="1" customFormat="1" x14ac:dyDescent="0.35">
      <c r="D4389" s="18"/>
      <c r="J4389" s="18"/>
      <c r="O4389" s="36"/>
      <c r="T4389" s="36"/>
      <c r="Z4389" s="18"/>
      <c r="AF4389" s="18"/>
      <c r="AL4389" s="18"/>
      <c r="AR4389" s="18"/>
      <c r="AX4389" s="18"/>
      <c r="BD4389" s="18"/>
      <c r="BJ4389" s="18"/>
      <c r="BP4389" s="18"/>
      <c r="BV4389" s="18"/>
      <c r="CB4389" s="18"/>
    </row>
    <row r="4390" spans="4:80" s="1" customFormat="1" x14ac:dyDescent="0.35">
      <c r="D4390" s="18"/>
      <c r="J4390" s="18"/>
      <c r="O4390" s="36"/>
      <c r="T4390" s="36"/>
      <c r="Z4390" s="18"/>
      <c r="AF4390" s="18"/>
      <c r="AL4390" s="18"/>
      <c r="AR4390" s="18"/>
      <c r="AX4390" s="18"/>
      <c r="BD4390" s="18"/>
      <c r="BJ4390" s="18"/>
      <c r="BP4390" s="18"/>
      <c r="BV4390" s="18"/>
      <c r="CB4390" s="18"/>
    </row>
    <row r="4391" spans="4:80" s="1" customFormat="1" x14ac:dyDescent="0.35">
      <c r="D4391" s="18"/>
      <c r="J4391" s="18"/>
      <c r="O4391" s="36"/>
      <c r="T4391" s="36"/>
      <c r="Z4391" s="18"/>
      <c r="AF4391" s="18"/>
      <c r="AL4391" s="18"/>
      <c r="AR4391" s="18"/>
      <c r="AX4391" s="18"/>
      <c r="BD4391" s="18"/>
      <c r="BJ4391" s="18"/>
      <c r="BP4391" s="18"/>
      <c r="BV4391" s="18"/>
      <c r="CB4391" s="18"/>
    </row>
    <row r="4392" spans="4:80" s="1" customFormat="1" x14ac:dyDescent="0.35">
      <c r="D4392" s="18"/>
      <c r="J4392" s="18"/>
      <c r="O4392" s="36"/>
      <c r="T4392" s="36"/>
      <c r="Z4392" s="18"/>
      <c r="AF4392" s="18"/>
      <c r="AL4392" s="18"/>
      <c r="AR4392" s="18"/>
      <c r="AX4392" s="18"/>
      <c r="BD4392" s="18"/>
      <c r="BJ4392" s="18"/>
      <c r="BP4392" s="18"/>
      <c r="BV4392" s="18"/>
      <c r="CB4392" s="18"/>
    </row>
    <row r="4393" spans="4:80" s="1" customFormat="1" x14ac:dyDescent="0.35">
      <c r="D4393" s="18"/>
      <c r="J4393" s="18"/>
      <c r="O4393" s="36"/>
      <c r="T4393" s="36"/>
      <c r="Z4393" s="18"/>
      <c r="AF4393" s="18"/>
      <c r="AL4393" s="18"/>
      <c r="AR4393" s="18"/>
      <c r="AX4393" s="18"/>
      <c r="BD4393" s="18"/>
      <c r="BJ4393" s="18"/>
      <c r="BP4393" s="18"/>
      <c r="BV4393" s="18"/>
      <c r="CB4393" s="18"/>
    </row>
    <row r="4394" spans="4:80" s="1" customFormat="1" x14ac:dyDescent="0.35">
      <c r="D4394" s="18"/>
      <c r="J4394" s="18"/>
      <c r="O4394" s="36"/>
      <c r="T4394" s="36"/>
      <c r="Z4394" s="18"/>
      <c r="AF4394" s="18"/>
      <c r="AL4394" s="18"/>
      <c r="AR4394" s="18"/>
      <c r="AX4394" s="18"/>
      <c r="BD4394" s="18"/>
      <c r="BJ4394" s="18"/>
      <c r="BP4394" s="18"/>
      <c r="BV4394" s="18"/>
      <c r="CB4394" s="18"/>
    </row>
    <row r="4395" spans="4:80" s="1" customFormat="1" x14ac:dyDescent="0.35">
      <c r="D4395" s="18"/>
      <c r="J4395" s="18"/>
      <c r="O4395" s="36"/>
      <c r="T4395" s="36"/>
      <c r="Z4395" s="18"/>
      <c r="AF4395" s="18"/>
      <c r="AL4395" s="18"/>
      <c r="AR4395" s="18"/>
      <c r="AX4395" s="18"/>
      <c r="BD4395" s="18"/>
      <c r="BJ4395" s="18"/>
      <c r="BP4395" s="18"/>
      <c r="BV4395" s="18"/>
      <c r="CB4395" s="18"/>
    </row>
    <row r="4396" spans="4:80" s="1" customFormat="1" x14ac:dyDescent="0.35">
      <c r="D4396" s="18"/>
      <c r="J4396" s="18"/>
      <c r="O4396" s="36"/>
      <c r="T4396" s="36"/>
      <c r="Z4396" s="18"/>
      <c r="AF4396" s="18"/>
      <c r="AL4396" s="18"/>
      <c r="AR4396" s="18"/>
      <c r="AX4396" s="18"/>
      <c r="BD4396" s="18"/>
      <c r="BJ4396" s="18"/>
      <c r="BP4396" s="18"/>
      <c r="BV4396" s="18"/>
      <c r="CB4396" s="18"/>
    </row>
    <row r="4397" spans="4:80" s="1" customFormat="1" x14ac:dyDescent="0.35">
      <c r="D4397" s="18"/>
      <c r="J4397" s="18"/>
      <c r="O4397" s="36"/>
      <c r="T4397" s="36"/>
      <c r="Z4397" s="18"/>
      <c r="AF4397" s="18"/>
      <c r="AL4397" s="18"/>
      <c r="AR4397" s="18"/>
      <c r="AX4397" s="18"/>
      <c r="BD4397" s="18"/>
      <c r="BJ4397" s="18"/>
      <c r="BP4397" s="18"/>
      <c r="BV4397" s="18"/>
      <c r="CB4397" s="18"/>
    </row>
    <row r="4398" spans="4:80" s="1" customFormat="1" x14ac:dyDescent="0.35">
      <c r="D4398" s="18"/>
      <c r="J4398" s="18"/>
      <c r="O4398" s="36"/>
      <c r="T4398" s="36"/>
      <c r="Z4398" s="18"/>
      <c r="AF4398" s="18"/>
      <c r="AL4398" s="18"/>
      <c r="AR4398" s="18"/>
      <c r="AX4398" s="18"/>
      <c r="BD4398" s="18"/>
      <c r="BJ4398" s="18"/>
      <c r="BP4398" s="18"/>
      <c r="BV4398" s="18"/>
      <c r="CB4398" s="18"/>
    </row>
    <row r="4399" spans="4:80" s="1" customFormat="1" x14ac:dyDescent="0.35">
      <c r="D4399" s="18"/>
      <c r="J4399" s="18"/>
      <c r="O4399" s="36"/>
      <c r="T4399" s="36"/>
      <c r="Z4399" s="18"/>
      <c r="AF4399" s="18"/>
      <c r="AL4399" s="18"/>
      <c r="AR4399" s="18"/>
      <c r="AX4399" s="18"/>
      <c r="BD4399" s="18"/>
      <c r="BJ4399" s="18"/>
      <c r="BP4399" s="18"/>
      <c r="BV4399" s="18"/>
      <c r="CB4399" s="18"/>
    </row>
    <row r="4400" spans="4:80" s="1" customFormat="1" x14ac:dyDescent="0.35">
      <c r="D4400" s="18"/>
      <c r="J4400" s="18"/>
      <c r="O4400" s="36"/>
      <c r="T4400" s="36"/>
      <c r="Z4400" s="18"/>
      <c r="AF4400" s="18"/>
      <c r="AL4400" s="18"/>
      <c r="AR4400" s="18"/>
      <c r="AX4400" s="18"/>
      <c r="BD4400" s="18"/>
      <c r="BJ4400" s="18"/>
      <c r="BP4400" s="18"/>
      <c r="BV4400" s="18"/>
      <c r="CB4400" s="18"/>
    </row>
    <row r="4401" spans="4:80" s="1" customFormat="1" x14ac:dyDescent="0.35">
      <c r="D4401" s="18"/>
      <c r="J4401" s="18"/>
      <c r="O4401" s="36"/>
      <c r="T4401" s="36"/>
      <c r="Z4401" s="18"/>
      <c r="AF4401" s="18"/>
      <c r="AL4401" s="18"/>
      <c r="AR4401" s="18"/>
      <c r="AX4401" s="18"/>
      <c r="BD4401" s="18"/>
      <c r="BJ4401" s="18"/>
      <c r="BP4401" s="18"/>
      <c r="BV4401" s="18"/>
      <c r="CB4401" s="18"/>
    </row>
    <row r="4402" spans="4:80" s="1" customFormat="1" x14ac:dyDescent="0.35">
      <c r="D4402" s="18"/>
      <c r="J4402" s="18"/>
      <c r="O4402" s="36"/>
      <c r="T4402" s="36"/>
      <c r="Z4402" s="18"/>
      <c r="AF4402" s="18"/>
      <c r="AL4402" s="18"/>
      <c r="AR4402" s="18"/>
      <c r="AX4402" s="18"/>
      <c r="BD4402" s="18"/>
      <c r="BJ4402" s="18"/>
      <c r="BP4402" s="18"/>
      <c r="BV4402" s="18"/>
      <c r="CB4402" s="18"/>
    </row>
    <row r="4403" spans="4:80" s="1" customFormat="1" x14ac:dyDescent="0.35">
      <c r="D4403" s="18"/>
      <c r="J4403" s="18"/>
      <c r="O4403" s="36"/>
      <c r="T4403" s="36"/>
      <c r="Z4403" s="18"/>
      <c r="AF4403" s="18"/>
      <c r="AL4403" s="18"/>
      <c r="AR4403" s="18"/>
      <c r="AX4403" s="18"/>
      <c r="BD4403" s="18"/>
      <c r="BJ4403" s="18"/>
      <c r="BP4403" s="18"/>
      <c r="BV4403" s="18"/>
      <c r="CB4403" s="18"/>
    </row>
    <row r="4404" spans="4:80" s="1" customFormat="1" x14ac:dyDescent="0.35">
      <c r="D4404" s="18"/>
      <c r="J4404" s="18"/>
      <c r="O4404" s="36"/>
      <c r="T4404" s="36"/>
      <c r="Z4404" s="18"/>
      <c r="AF4404" s="18"/>
      <c r="AL4404" s="18"/>
      <c r="AR4404" s="18"/>
      <c r="AX4404" s="18"/>
      <c r="BD4404" s="18"/>
      <c r="BJ4404" s="18"/>
      <c r="BP4404" s="18"/>
      <c r="BV4404" s="18"/>
      <c r="CB4404" s="18"/>
    </row>
    <row r="4405" spans="4:80" s="1" customFormat="1" x14ac:dyDescent="0.35">
      <c r="D4405" s="18"/>
      <c r="J4405" s="18"/>
      <c r="O4405" s="36"/>
      <c r="T4405" s="36"/>
      <c r="Z4405" s="18"/>
      <c r="AF4405" s="18"/>
      <c r="AL4405" s="18"/>
      <c r="AR4405" s="18"/>
      <c r="AX4405" s="18"/>
      <c r="BD4405" s="18"/>
      <c r="BJ4405" s="18"/>
      <c r="BP4405" s="18"/>
      <c r="BV4405" s="18"/>
      <c r="CB4405" s="18"/>
    </row>
    <row r="4406" spans="4:80" s="1" customFormat="1" x14ac:dyDescent="0.35">
      <c r="D4406" s="18"/>
      <c r="J4406" s="18"/>
      <c r="O4406" s="36"/>
      <c r="T4406" s="36"/>
      <c r="Z4406" s="18"/>
      <c r="AF4406" s="18"/>
      <c r="AL4406" s="18"/>
      <c r="AR4406" s="18"/>
      <c r="AX4406" s="18"/>
      <c r="BD4406" s="18"/>
      <c r="BJ4406" s="18"/>
      <c r="BP4406" s="18"/>
      <c r="BV4406" s="18"/>
      <c r="CB4406" s="18"/>
    </row>
    <row r="4407" spans="4:80" s="1" customFormat="1" x14ac:dyDescent="0.35">
      <c r="D4407" s="18"/>
      <c r="J4407" s="18"/>
      <c r="O4407" s="36"/>
      <c r="T4407" s="36"/>
      <c r="Z4407" s="18"/>
      <c r="AF4407" s="18"/>
      <c r="AL4407" s="18"/>
      <c r="AR4407" s="18"/>
      <c r="AX4407" s="18"/>
      <c r="BD4407" s="18"/>
      <c r="BJ4407" s="18"/>
      <c r="BP4407" s="18"/>
      <c r="BV4407" s="18"/>
      <c r="CB4407" s="18"/>
    </row>
    <row r="4408" spans="4:80" s="1" customFormat="1" x14ac:dyDescent="0.35">
      <c r="D4408" s="18"/>
      <c r="J4408" s="18"/>
      <c r="O4408" s="36"/>
      <c r="T4408" s="36"/>
      <c r="Z4408" s="18"/>
      <c r="AF4408" s="18"/>
      <c r="AL4408" s="18"/>
      <c r="AR4408" s="18"/>
      <c r="AX4408" s="18"/>
      <c r="BD4408" s="18"/>
      <c r="BJ4408" s="18"/>
      <c r="BP4408" s="18"/>
      <c r="BV4408" s="18"/>
      <c r="CB4408" s="18"/>
    </row>
    <row r="4409" spans="4:80" s="1" customFormat="1" x14ac:dyDescent="0.35">
      <c r="D4409" s="18"/>
      <c r="J4409" s="18"/>
      <c r="O4409" s="36"/>
      <c r="T4409" s="36"/>
      <c r="Z4409" s="18"/>
      <c r="AF4409" s="18"/>
      <c r="AL4409" s="18"/>
      <c r="AR4409" s="18"/>
      <c r="AX4409" s="18"/>
      <c r="BD4409" s="18"/>
      <c r="BJ4409" s="18"/>
      <c r="BP4409" s="18"/>
      <c r="BV4409" s="18"/>
      <c r="CB4409" s="18"/>
    </row>
    <row r="4410" spans="4:80" s="1" customFormat="1" x14ac:dyDescent="0.35">
      <c r="D4410" s="18"/>
      <c r="J4410" s="18"/>
      <c r="O4410" s="36"/>
      <c r="T4410" s="36"/>
      <c r="Z4410" s="18"/>
      <c r="AF4410" s="18"/>
      <c r="AL4410" s="18"/>
      <c r="AR4410" s="18"/>
      <c r="AX4410" s="18"/>
      <c r="BD4410" s="18"/>
      <c r="BJ4410" s="18"/>
      <c r="BP4410" s="18"/>
      <c r="BV4410" s="18"/>
      <c r="CB4410" s="18"/>
    </row>
    <row r="4411" spans="4:80" s="1" customFormat="1" x14ac:dyDescent="0.35">
      <c r="D4411" s="18"/>
      <c r="J4411" s="18"/>
      <c r="O4411" s="36"/>
      <c r="T4411" s="36"/>
      <c r="Z4411" s="18"/>
      <c r="AF4411" s="18"/>
      <c r="AL4411" s="18"/>
      <c r="AR4411" s="18"/>
      <c r="AX4411" s="18"/>
      <c r="BD4411" s="18"/>
      <c r="BJ4411" s="18"/>
      <c r="BP4411" s="18"/>
      <c r="BV4411" s="18"/>
      <c r="CB4411" s="18"/>
    </row>
    <row r="4412" spans="4:80" s="1" customFormat="1" x14ac:dyDescent="0.35">
      <c r="D4412" s="18"/>
      <c r="J4412" s="18"/>
      <c r="O4412" s="36"/>
      <c r="T4412" s="36"/>
      <c r="Z4412" s="18"/>
      <c r="AF4412" s="18"/>
      <c r="AL4412" s="18"/>
      <c r="AR4412" s="18"/>
      <c r="AX4412" s="18"/>
      <c r="BD4412" s="18"/>
      <c r="BJ4412" s="18"/>
      <c r="BP4412" s="18"/>
      <c r="BV4412" s="18"/>
      <c r="CB4412" s="18"/>
    </row>
    <row r="4413" spans="4:80" s="1" customFormat="1" x14ac:dyDescent="0.35">
      <c r="D4413" s="18"/>
      <c r="J4413" s="18"/>
      <c r="O4413" s="36"/>
      <c r="T4413" s="36"/>
      <c r="Z4413" s="18"/>
      <c r="AF4413" s="18"/>
      <c r="AL4413" s="18"/>
      <c r="AR4413" s="18"/>
      <c r="AX4413" s="18"/>
      <c r="BD4413" s="18"/>
      <c r="BJ4413" s="18"/>
      <c r="BP4413" s="18"/>
      <c r="BV4413" s="18"/>
      <c r="CB4413" s="18"/>
    </row>
    <row r="4414" spans="4:80" s="1" customFormat="1" x14ac:dyDescent="0.35">
      <c r="D4414" s="18"/>
      <c r="J4414" s="18"/>
      <c r="O4414" s="36"/>
      <c r="T4414" s="36"/>
      <c r="Z4414" s="18"/>
      <c r="AF4414" s="18"/>
      <c r="AL4414" s="18"/>
      <c r="AR4414" s="18"/>
      <c r="AX4414" s="18"/>
      <c r="BD4414" s="18"/>
      <c r="BJ4414" s="18"/>
      <c r="BP4414" s="18"/>
      <c r="BV4414" s="18"/>
      <c r="CB4414" s="18"/>
    </row>
    <row r="4415" spans="4:80" s="1" customFormat="1" x14ac:dyDescent="0.35">
      <c r="D4415" s="18"/>
      <c r="J4415" s="18"/>
      <c r="O4415" s="36"/>
      <c r="T4415" s="36"/>
      <c r="Z4415" s="18"/>
      <c r="AF4415" s="18"/>
      <c r="AL4415" s="18"/>
      <c r="AR4415" s="18"/>
      <c r="AX4415" s="18"/>
      <c r="BD4415" s="18"/>
      <c r="BJ4415" s="18"/>
      <c r="BP4415" s="18"/>
      <c r="BV4415" s="18"/>
      <c r="CB4415" s="18"/>
    </row>
    <row r="4416" spans="4:80" s="1" customFormat="1" x14ac:dyDescent="0.35">
      <c r="D4416" s="18"/>
      <c r="J4416" s="18"/>
      <c r="O4416" s="36"/>
      <c r="T4416" s="36"/>
      <c r="Z4416" s="18"/>
      <c r="AF4416" s="18"/>
      <c r="AL4416" s="18"/>
      <c r="AR4416" s="18"/>
      <c r="AX4416" s="18"/>
      <c r="BD4416" s="18"/>
      <c r="BJ4416" s="18"/>
      <c r="BP4416" s="18"/>
      <c r="BV4416" s="18"/>
      <c r="CB4416" s="18"/>
    </row>
    <row r="4417" spans="4:80" s="1" customFormat="1" x14ac:dyDescent="0.35">
      <c r="D4417" s="18"/>
      <c r="J4417" s="18"/>
      <c r="O4417" s="36"/>
      <c r="T4417" s="36"/>
      <c r="Z4417" s="18"/>
      <c r="AF4417" s="18"/>
      <c r="AL4417" s="18"/>
      <c r="AR4417" s="18"/>
      <c r="AX4417" s="18"/>
      <c r="BD4417" s="18"/>
      <c r="BJ4417" s="18"/>
      <c r="BP4417" s="18"/>
      <c r="BV4417" s="18"/>
      <c r="CB4417" s="18"/>
    </row>
    <row r="4418" spans="4:80" s="1" customFormat="1" x14ac:dyDescent="0.35">
      <c r="D4418" s="18"/>
      <c r="J4418" s="18"/>
      <c r="O4418" s="36"/>
      <c r="T4418" s="36"/>
      <c r="Z4418" s="18"/>
      <c r="AF4418" s="18"/>
      <c r="AL4418" s="18"/>
      <c r="AR4418" s="18"/>
      <c r="AX4418" s="18"/>
      <c r="BD4418" s="18"/>
      <c r="BJ4418" s="18"/>
      <c r="BP4418" s="18"/>
      <c r="BV4418" s="18"/>
      <c r="CB4418" s="18"/>
    </row>
    <row r="4419" spans="4:80" s="1" customFormat="1" x14ac:dyDescent="0.35">
      <c r="D4419" s="18"/>
      <c r="J4419" s="18"/>
      <c r="O4419" s="36"/>
      <c r="T4419" s="36"/>
      <c r="Z4419" s="18"/>
      <c r="AF4419" s="18"/>
      <c r="AL4419" s="18"/>
      <c r="AR4419" s="18"/>
      <c r="AX4419" s="18"/>
      <c r="BD4419" s="18"/>
      <c r="BJ4419" s="18"/>
      <c r="BP4419" s="18"/>
      <c r="BV4419" s="18"/>
      <c r="CB4419" s="18"/>
    </row>
    <row r="4420" spans="4:80" s="1" customFormat="1" x14ac:dyDescent="0.35">
      <c r="D4420" s="18"/>
      <c r="J4420" s="18"/>
      <c r="O4420" s="36"/>
      <c r="T4420" s="36"/>
      <c r="Z4420" s="18"/>
      <c r="AF4420" s="18"/>
      <c r="AL4420" s="18"/>
      <c r="AR4420" s="18"/>
      <c r="AX4420" s="18"/>
      <c r="BD4420" s="18"/>
      <c r="BJ4420" s="18"/>
      <c r="BP4420" s="18"/>
      <c r="BV4420" s="18"/>
      <c r="CB4420" s="18"/>
    </row>
    <row r="4421" spans="4:80" s="1" customFormat="1" x14ac:dyDescent="0.35">
      <c r="D4421" s="18"/>
      <c r="J4421" s="18"/>
      <c r="O4421" s="36"/>
      <c r="T4421" s="36"/>
      <c r="Z4421" s="18"/>
      <c r="AF4421" s="18"/>
      <c r="AL4421" s="18"/>
      <c r="AR4421" s="18"/>
      <c r="AX4421" s="18"/>
      <c r="BD4421" s="18"/>
      <c r="BJ4421" s="18"/>
      <c r="BP4421" s="18"/>
      <c r="BV4421" s="18"/>
      <c r="CB4421" s="18"/>
    </row>
    <row r="4422" spans="4:80" s="1" customFormat="1" x14ac:dyDescent="0.35">
      <c r="D4422" s="18"/>
      <c r="J4422" s="18"/>
      <c r="O4422" s="36"/>
      <c r="T4422" s="36"/>
      <c r="Z4422" s="18"/>
      <c r="AF4422" s="18"/>
      <c r="AL4422" s="18"/>
      <c r="AR4422" s="18"/>
      <c r="AX4422" s="18"/>
      <c r="BD4422" s="18"/>
      <c r="BJ4422" s="18"/>
      <c r="BP4422" s="18"/>
      <c r="BV4422" s="18"/>
      <c r="CB4422" s="18"/>
    </row>
    <row r="4423" spans="4:80" s="1" customFormat="1" x14ac:dyDescent="0.35">
      <c r="D4423" s="18"/>
      <c r="J4423" s="18"/>
      <c r="O4423" s="36"/>
      <c r="T4423" s="36"/>
      <c r="Z4423" s="18"/>
      <c r="AF4423" s="18"/>
      <c r="AL4423" s="18"/>
      <c r="AR4423" s="18"/>
      <c r="AX4423" s="18"/>
      <c r="BD4423" s="18"/>
      <c r="BJ4423" s="18"/>
      <c r="BP4423" s="18"/>
      <c r="BV4423" s="18"/>
      <c r="CB4423" s="18"/>
    </row>
    <row r="4424" spans="4:80" s="1" customFormat="1" x14ac:dyDescent="0.35">
      <c r="D4424" s="18"/>
      <c r="J4424" s="18"/>
      <c r="O4424" s="36"/>
      <c r="T4424" s="36"/>
      <c r="Z4424" s="18"/>
      <c r="AF4424" s="18"/>
      <c r="AL4424" s="18"/>
      <c r="AR4424" s="18"/>
      <c r="AX4424" s="18"/>
      <c r="BD4424" s="18"/>
      <c r="BJ4424" s="18"/>
      <c r="BP4424" s="18"/>
      <c r="BV4424" s="18"/>
      <c r="CB4424" s="18"/>
    </row>
    <row r="4425" spans="4:80" s="1" customFormat="1" x14ac:dyDescent="0.35">
      <c r="D4425" s="18"/>
      <c r="J4425" s="18"/>
      <c r="O4425" s="36"/>
      <c r="T4425" s="36"/>
      <c r="Z4425" s="18"/>
      <c r="AF4425" s="18"/>
      <c r="AL4425" s="18"/>
      <c r="AR4425" s="18"/>
      <c r="AX4425" s="18"/>
      <c r="BD4425" s="18"/>
      <c r="BJ4425" s="18"/>
      <c r="BP4425" s="18"/>
      <c r="BV4425" s="18"/>
      <c r="CB4425" s="18"/>
    </row>
    <row r="4426" spans="4:80" s="1" customFormat="1" x14ac:dyDescent="0.35">
      <c r="D4426" s="18"/>
      <c r="J4426" s="18"/>
      <c r="O4426" s="36"/>
      <c r="T4426" s="36"/>
      <c r="Z4426" s="18"/>
      <c r="AF4426" s="18"/>
      <c r="AL4426" s="18"/>
      <c r="AR4426" s="18"/>
      <c r="AX4426" s="18"/>
      <c r="BD4426" s="18"/>
      <c r="BJ4426" s="18"/>
      <c r="BP4426" s="18"/>
      <c r="BV4426" s="18"/>
      <c r="CB4426" s="18"/>
    </row>
    <row r="4427" spans="4:80" s="1" customFormat="1" x14ac:dyDescent="0.35">
      <c r="D4427" s="18"/>
      <c r="J4427" s="18"/>
      <c r="O4427" s="36"/>
      <c r="T4427" s="36"/>
      <c r="Z4427" s="18"/>
      <c r="AF4427" s="18"/>
      <c r="AL4427" s="18"/>
      <c r="AR4427" s="18"/>
      <c r="AX4427" s="18"/>
      <c r="BD4427" s="18"/>
      <c r="BJ4427" s="18"/>
      <c r="BP4427" s="18"/>
      <c r="BV4427" s="18"/>
      <c r="CB4427" s="18"/>
    </row>
    <row r="4428" spans="4:80" s="1" customFormat="1" x14ac:dyDescent="0.35">
      <c r="D4428" s="18"/>
      <c r="J4428" s="18"/>
      <c r="O4428" s="36"/>
      <c r="T4428" s="36"/>
      <c r="Z4428" s="18"/>
      <c r="AF4428" s="18"/>
      <c r="AL4428" s="18"/>
      <c r="AR4428" s="18"/>
      <c r="AX4428" s="18"/>
      <c r="BD4428" s="18"/>
      <c r="BJ4428" s="18"/>
      <c r="BP4428" s="18"/>
      <c r="BV4428" s="18"/>
      <c r="CB4428" s="18"/>
    </row>
    <row r="4429" spans="4:80" s="1" customFormat="1" x14ac:dyDescent="0.35">
      <c r="D4429" s="18"/>
      <c r="J4429" s="18"/>
      <c r="O4429" s="36"/>
      <c r="T4429" s="36"/>
      <c r="Z4429" s="18"/>
      <c r="AF4429" s="18"/>
      <c r="AL4429" s="18"/>
      <c r="AR4429" s="18"/>
      <c r="AX4429" s="18"/>
      <c r="BD4429" s="18"/>
      <c r="BJ4429" s="18"/>
      <c r="BP4429" s="18"/>
      <c r="BV4429" s="18"/>
      <c r="CB4429" s="18"/>
    </row>
    <row r="4430" spans="4:80" s="1" customFormat="1" x14ac:dyDescent="0.35">
      <c r="D4430" s="18"/>
      <c r="J4430" s="18"/>
      <c r="O4430" s="36"/>
      <c r="T4430" s="36"/>
      <c r="Z4430" s="18"/>
      <c r="AF4430" s="18"/>
      <c r="AL4430" s="18"/>
      <c r="AR4430" s="18"/>
      <c r="AX4430" s="18"/>
      <c r="BD4430" s="18"/>
      <c r="BJ4430" s="18"/>
      <c r="BP4430" s="18"/>
      <c r="BV4430" s="18"/>
      <c r="CB4430" s="18"/>
    </row>
    <row r="4431" spans="4:80" s="1" customFormat="1" x14ac:dyDescent="0.35">
      <c r="D4431" s="18"/>
      <c r="J4431" s="18"/>
      <c r="O4431" s="36"/>
      <c r="T4431" s="36"/>
      <c r="Z4431" s="18"/>
      <c r="AF4431" s="18"/>
      <c r="AL4431" s="18"/>
      <c r="AR4431" s="18"/>
      <c r="AX4431" s="18"/>
      <c r="BD4431" s="18"/>
      <c r="BJ4431" s="18"/>
      <c r="BP4431" s="18"/>
      <c r="BV4431" s="18"/>
      <c r="CB4431" s="18"/>
    </row>
    <row r="4432" spans="4:80" s="1" customFormat="1" x14ac:dyDescent="0.35">
      <c r="D4432" s="18"/>
      <c r="J4432" s="18"/>
      <c r="O4432" s="36"/>
      <c r="T4432" s="36"/>
      <c r="Z4432" s="18"/>
      <c r="AF4432" s="18"/>
      <c r="AL4432" s="18"/>
      <c r="AR4432" s="18"/>
      <c r="AX4432" s="18"/>
      <c r="BD4432" s="18"/>
      <c r="BJ4432" s="18"/>
      <c r="BP4432" s="18"/>
      <c r="BV4432" s="18"/>
      <c r="CB4432" s="18"/>
    </row>
    <row r="4433" spans="4:80" s="1" customFormat="1" x14ac:dyDescent="0.35">
      <c r="D4433" s="18"/>
      <c r="J4433" s="18"/>
      <c r="O4433" s="36"/>
      <c r="T4433" s="36"/>
      <c r="Z4433" s="18"/>
      <c r="AF4433" s="18"/>
      <c r="AL4433" s="18"/>
      <c r="AR4433" s="18"/>
      <c r="AX4433" s="18"/>
      <c r="BD4433" s="18"/>
      <c r="BJ4433" s="18"/>
      <c r="BP4433" s="18"/>
      <c r="BV4433" s="18"/>
      <c r="CB4433" s="18"/>
    </row>
    <row r="4434" spans="4:80" s="1" customFormat="1" x14ac:dyDescent="0.35">
      <c r="D4434" s="18"/>
      <c r="J4434" s="18"/>
      <c r="O4434" s="36"/>
      <c r="T4434" s="36"/>
      <c r="Z4434" s="18"/>
      <c r="AF4434" s="18"/>
      <c r="AL4434" s="18"/>
      <c r="AR4434" s="18"/>
      <c r="AX4434" s="18"/>
      <c r="BD4434" s="18"/>
      <c r="BJ4434" s="18"/>
      <c r="BP4434" s="18"/>
      <c r="BV4434" s="18"/>
      <c r="CB4434" s="18"/>
    </row>
    <row r="4435" spans="4:80" s="1" customFormat="1" x14ac:dyDescent="0.35">
      <c r="D4435" s="18"/>
      <c r="J4435" s="18"/>
      <c r="O4435" s="36"/>
      <c r="T4435" s="36"/>
      <c r="Z4435" s="18"/>
      <c r="AF4435" s="18"/>
      <c r="AL4435" s="18"/>
      <c r="AR4435" s="18"/>
      <c r="AX4435" s="18"/>
      <c r="BD4435" s="18"/>
      <c r="BJ4435" s="18"/>
      <c r="BP4435" s="18"/>
      <c r="BV4435" s="18"/>
      <c r="CB4435" s="18"/>
    </row>
    <row r="4436" spans="4:80" s="1" customFormat="1" x14ac:dyDescent="0.35">
      <c r="D4436" s="18"/>
      <c r="J4436" s="18"/>
      <c r="O4436" s="36"/>
      <c r="T4436" s="36"/>
      <c r="Z4436" s="18"/>
      <c r="AF4436" s="18"/>
      <c r="AL4436" s="18"/>
      <c r="AR4436" s="18"/>
      <c r="AX4436" s="18"/>
      <c r="BD4436" s="18"/>
      <c r="BJ4436" s="18"/>
      <c r="BP4436" s="18"/>
      <c r="BV4436" s="18"/>
      <c r="CB4436" s="18"/>
    </row>
    <row r="4437" spans="4:80" s="1" customFormat="1" x14ac:dyDescent="0.35">
      <c r="D4437" s="18"/>
      <c r="J4437" s="18"/>
      <c r="O4437" s="36"/>
      <c r="T4437" s="36"/>
      <c r="Z4437" s="18"/>
      <c r="AF4437" s="18"/>
      <c r="AL4437" s="18"/>
      <c r="AR4437" s="18"/>
      <c r="AX4437" s="18"/>
      <c r="BD4437" s="18"/>
      <c r="BJ4437" s="18"/>
      <c r="BP4437" s="18"/>
      <c r="BV4437" s="18"/>
      <c r="CB4437" s="18"/>
    </row>
    <row r="4438" spans="4:80" s="1" customFormat="1" x14ac:dyDescent="0.35">
      <c r="D4438" s="18"/>
      <c r="J4438" s="18"/>
      <c r="O4438" s="36"/>
      <c r="T4438" s="36"/>
      <c r="Z4438" s="18"/>
      <c r="AF4438" s="18"/>
      <c r="AL4438" s="18"/>
      <c r="AR4438" s="18"/>
      <c r="AX4438" s="18"/>
      <c r="BD4438" s="18"/>
      <c r="BJ4438" s="18"/>
      <c r="BP4438" s="18"/>
      <c r="BV4438" s="18"/>
      <c r="CB4438" s="18"/>
    </row>
    <row r="4439" spans="4:80" s="1" customFormat="1" x14ac:dyDescent="0.35">
      <c r="D4439" s="18"/>
      <c r="J4439" s="18"/>
      <c r="O4439" s="36"/>
      <c r="T4439" s="36"/>
      <c r="Z4439" s="18"/>
      <c r="AF4439" s="18"/>
      <c r="AL4439" s="18"/>
      <c r="AR4439" s="18"/>
      <c r="AX4439" s="18"/>
      <c r="BD4439" s="18"/>
      <c r="BJ4439" s="18"/>
      <c r="BP4439" s="18"/>
      <c r="BV4439" s="18"/>
      <c r="CB4439" s="18"/>
    </row>
    <row r="4440" spans="4:80" s="1" customFormat="1" x14ac:dyDescent="0.35">
      <c r="D4440" s="18"/>
      <c r="J4440" s="18"/>
      <c r="O4440" s="36"/>
      <c r="T4440" s="36"/>
      <c r="Z4440" s="18"/>
      <c r="AF4440" s="18"/>
      <c r="AL4440" s="18"/>
      <c r="AR4440" s="18"/>
      <c r="AX4440" s="18"/>
      <c r="BD4440" s="18"/>
      <c r="BJ4440" s="18"/>
      <c r="BP4440" s="18"/>
      <c r="BV4440" s="18"/>
      <c r="CB4440" s="18"/>
    </row>
    <row r="4441" spans="4:80" s="1" customFormat="1" x14ac:dyDescent="0.35">
      <c r="D4441" s="18"/>
      <c r="J4441" s="18"/>
      <c r="O4441" s="36"/>
      <c r="T4441" s="36"/>
      <c r="Z4441" s="18"/>
      <c r="AF4441" s="18"/>
      <c r="AL4441" s="18"/>
      <c r="AR4441" s="18"/>
      <c r="AX4441" s="18"/>
      <c r="BD4441" s="18"/>
      <c r="BJ4441" s="18"/>
      <c r="BP4441" s="18"/>
      <c r="BV4441" s="18"/>
      <c r="CB4441" s="18"/>
    </row>
    <row r="4442" spans="4:80" s="1" customFormat="1" x14ac:dyDescent="0.35">
      <c r="D4442" s="18"/>
      <c r="J4442" s="18"/>
      <c r="O4442" s="36"/>
      <c r="T4442" s="36"/>
      <c r="Z4442" s="18"/>
      <c r="AF4442" s="18"/>
      <c r="AL4442" s="18"/>
      <c r="AR4442" s="18"/>
      <c r="AX4442" s="18"/>
      <c r="BD4442" s="18"/>
      <c r="BJ4442" s="18"/>
      <c r="BP4442" s="18"/>
      <c r="BV4442" s="18"/>
      <c r="CB4442" s="18"/>
    </row>
    <row r="4443" spans="4:80" s="1" customFormat="1" x14ac:dyDescent="0.35">
      <c r="D4443" s="18"/>
      <c r="J4443" s="18"/>
      <c r="O4443" s="36"/>
      <c r="T4443" s="36"/>
      <c r="Z4443" s="18"/>
      <c r="AF4443" s="18"/>
      <c r="AL4443" s="18"/>
      <c r="AR4443" s="18"/>
      <c r="AX4443" s="18"/>
      <c r="BD4443" s="18"/>
      <c r="BJ4443" s="18"/>
      <c r="BP4443" s="18"/>
      <c r="BV4443" s="18"/>
      <c r="CB4443" s="18"/>
    </row>
    <row r="4444" spans="4:80" s="1" customFormat="1" x14ac:dyDescent="0.35">
      <c r="D4444" s="18"/>
      <c r="J4444" s="18"/>
      <c r="O4444" s="36"/>
      <c r="T4444" s="36"/>
      <c r="Z4444" s="18"/>
      <c r="AF4444" s="18"/>
      <c r="AL4444" s="18"/>
      <c r="AR4444" s="18"/>
      <c r="AX4444" s="18"/>
      <c r="BD4444" s="18"/>
      <c r="BJ4444" s="18"/>
      <c r="BP4444" s="18"/>
      <c r="BV4444" s="18"/>
      <c r="CB4444" s="18"/>
    </row>
    <row r="4445" spans="4:80" s="1" customFormat="1" x14ac:dyDescent="0.35">
      <c r="D4445" s="18"/>
      <c r="J4445" s="18"/>
      <c r="O4445" s="36"/>
      <c r="T4445" s="36"/>
      <c r="Z4445" s="18"/>
      <c r="AF4445" s="18"/>
      <c r="AL4445" s="18"/>
      <c r="AR4445" s="18"/>
      <c r="AX4445" s="18"/>
      <c r="BD4445" s="18"/>
      <c r="BJ4445" s="18"/>
      <c r="BP4445" s="18"/>
      <c r="BV4445" s="18"/>
      <c r="CB4445" s="18"/>
    </row>
    <row r="4446" spans="4:80" s="1" customFormat="1" x14ac:dyDescent="0.35">
      <c r="D4446" s="18"/>
      <c r="J4446" s="18"/>
      <c r="O4446" s="36"/>
      <c r="T4446" s="36"/>
      <c r="Z4446" s="18"/>
      <c r="AF4446" s="18"/>
      <c r="AL4446" s="18"/>
      <c r="AR4446" s="18"/>
      <c r="AX4446" s="18"/>
      <c r="BD4446" s="18"/>
      <c r="BJ4446" s="18"/>
      <c r="BP4446" s="18"/>
      <c r="BV4446" s="18"/>
      <c r="CB4446" s="18"/>
    </row>
    <row r="4447" spans="4:80" s="1" customFormat="1" x14ac:dyDescent="0.35">
      <c r="D4447" s="18"/>
      <c r="J4447" s="18"/>
      <c r="O4447" s="36"/>
      <c r="T4447" s="36"/>
      <c r="Z4447" s="18"/>
      <c r="AF4447" s="18"/>
      <c r="AL4447" s="18"/>
      <c r="AR4447" s="18"/>
      <c r="AX4447" s="18"/>
      <c r="BD4447" s="18"/>
      <c r="BJ4447" s="18"/>
      <c r="BP4447" s="18"/>
      <c r="BV4447" s="18"/>
      <c r="CB4447" s="18"/>
    </row>
    <row r="4448" spans="4:80" s="1" customFormat="1" x14ac:dyDescent="0.35">
      <c r="D4448" s="18"/>
      <c r="J4448" s="18"/>
      <c r="O4448" s="36"/>
      <c r="T4448" s="36"/>
      <c r="Z4448" s="18"/>
      <c r="AF4448" s="18"/>
      <c r="AL4448" s="18"/>
      <c r="AR4448" s="18"/>
      <c r="AX4448" s="18"/>
      <c r="BD4448" s="18"/>
      <c r="BJ4448" s="18"/>
      <c r="BP4448" s="18"/>
      <c r="BV4448" s="18"/>
      <c r="CB4448" s="18"/>
    </row>
    <row r="4449" spans="4:80" s="1" customFormat="1" x14ac:dyDescent="0.35">
      <c r="D4449" s="18"/>
      <c r="J4449" s="18"/>
      <c r="O4449" s="36"/>
      <c r="T4449" s="36"/>
      <c r="Z4449" s="18"/>
      <c r="AF4449" s="18"/>
      <c r="AL4449" s="18"/>
      <c r="AR4449" s="18"/>
      <c r="AX4449" s="18"/>
      <c r="BD4449" s="18"/>
      <c r="BJ4449" s="18"/>
      <c r="BP4449" s="18"/>
      <c r="BV4449" s="18"/>
      <c r="CB4449" s="18"/>
    </row>
    <row r="4450" spans="4:80" s="1" customFormat="1" x14ac:dyDescent="0.35">
      <c r="D4450" s="18"/>
      <c r="J4450" s="18"/>
      <c r="O4450" s="36"/>
      <c r="T4450" s="36"/>
      <c r="Z4450" s="18"/>
      <c r="AF4450" s="18"/>
      <c r="AL4450" s="18"/>
      <c r="AR4450" s="18"/>
      <c r="AX4450" s="18"/>
      <c r="BD4450" s="18"/>
      <c r="BJ4450" s="18"/>
      <c r="BP4450" s="18"/>
      <c r="BV4450" s="18"/>
      <c r="CB4450" s="18"/>
    </row>
    <row r="4451" spans="4:80" s="1" customFormat="1" x14ac:dyDescent="0.35">
      <c r="D4451" s="18"/>
      <c r="J4451" s="18"/>
      <c r="O4451" s="36"/>
      <c r="T4451" s="36"/>
      <c r="Z4451" s="18"/>
      <c r="AF4451" s="18"/>
      <c r="AL4451" s="18"/>
      <c r="AR4451" s="18"/>
      <c r="AX4451" s="18"/>
      <c r="BD4451" s="18"/>
      <c r="BJ4451" s="18"/>
      <c r="BP4451" s="18"/>
      <c r="BV4451" s="18"/>
      <c r="CB4451" s="18"/>
    </row>
    <row r="4452" spans="4:80" s="1" customFormat="1" x14ac:dyDescent="0.35">
      <c r="D4452" s="18"/>
      <c r="J4452" s="18"/>
      <c r="O4452" s="36"/>
      <c r="T4452" s="36"/>
      <c r="Z4452" s="18"/>
      <c r="AF4452" s="18"/>
      <c r="AL4452" s="18"/>
      <c r="AR4452" s="18"/>
      <c r="AX4452" s="18"/>
      <c r="BD4452" s="18"/>
      <c r="BJ4452" s="18"/>
      <c r="BP4452" s="18"/>
      <c r="BV4452" s="18"/>
      <c r="CB4452" s="18"/>
    </row>
    <row r="4453" spans="4:80" s="1" customFormat="1" x14ac:dyDescent="0.35">
      <c r="D4453" s="18"/>
      <c r="J4453" s="18"/>
      <c r="O4453" s="36"/>
      <c r="T4453" s="36"/>
      <c r="Z4453" s="18"/>
      <c r="AF4453" s="18"/>
      <c r="AL4453" s="18"/>
      <c r="AR4453" s="18"/>
      <c r="AX4453" s="18"/>
      <c r="BD4453" s="18"/>
      <c r="BJ4453" s="18"/>
      <c r="BP4453" s="18"/>
      <c r="BV4453" s="18"/>
      <c r="CB4453" s="18"/>
    </row>
    <row r="4454" spans="4:80" s="1" customFormat="1" x14ac:dyDescent="0.35">
      <c r="D4454" s="18"/>
      <c r="J4454" s="18"/>
      <c r="O4454" s="36"/>
      <c r="T4454" s="36"/>
      <c r="Z4454" s="18"/>
      <c r="AF4454" s="18"/>
      <c r="AL4454" s="18"/>
      <c r="AR4454" s="18"/>
      <c r="AX4454" s="18"/>
      <c r="BD4454" s="18"/>
      <c r="BJ4454" s="18"/>
      <c r="BP4454" s="18"/>
      <c r="BV4454" s="18"/>
      <c r="CB4454" s="18"/>
    </row>
    <row r="4455" spans="4:80" s="1" customFormat="1" x14ac:dyDescent="0.35">
      <c r="D4455" s="18"/>
      <c r="J4455" s="18"/>
      <c r="O4455" s="36"/>
      <c r="T4455" s="36"/>
      <c r="Z4455" s="18"/>
      <c r="AF4455" s="18"/>
      <c r="AL4455" s="18"/>
      <c r="AR4455" s="18"/>
      <c r="AX4455" s="18"/>
      <c r="BD4455" s="18"/>
      <c r="BJ4455" s="18"/>
      <c r="BP4455" s="18"/>
      <c r="BV4455" s="18"/>
      <c r="CB4455" s="18"/>
    </row>
    <row r="4456" spans="4:80" s="1" customFormat="1" x14ac:dyDescent="0.35">
      <c r="D4456" s="18"/>
      <c r="J4456" s="18"/>
      <c r="O4456" s="36"/>
      <c r="T4456" s="36"/>
      <c r="Z4456" s="18"/>
      <c r="AF4456" s="18"/>
      <c r="AL4456" s="18"/>
      <c r="AR4456" s="18"/>
      <c r="AX4456" s="18"/>
      <c r="BD4456" s="18"/>
      <c r="BJ4456" s="18"/>
      <c r="BP4456" s="18"/>
      <c r="BV4456" s="18"/>
      <c r="CB4456" s="18"/>
    </row>
    <row r="4457" spans="4:80" s="1" customFormat="1" x14ac:dyDescent="0.35">
      <c r="D4457" s="18"/>
      <c r="J4457" s="18"/>
      <c r="O4457" s="36"/>
      <c r="T4457" s="36"/>
      <c r="Z4457" s="18"/>
      <c r="AF4457" s="18"/>
      <c r="AL4457" s="18"/>
      <c r="AR4457" s="18"/>
      <c r="AX4457" s="18"/>
      <c r="BD4457" s="18"/>
      <c r="BJ4457" s="18"/>
      <c r="BP4457" s="18"/>
      <c r="BV4457" s="18"/>
      <c r="CB4457" s="18"/>
    </row>
    <row r="4458" spans="4:80" s="1" customFormat="1" x14ac:dyDescent="0.35">
      <c r="D4458" s="18"/>
      <c r="J4458" s="18"/>
      <c r="O4458" s="36"/>
      <c r="T4458" s="36"/>
      <c r="Z4458" s="18"/>
      <c r="AF4458" s="18"/>
      <c r="AL4458" s="18"/>
      <c r="AR4458" s="18"/>
      <c r="AX4458" s="18"/>
      <c r="BD4458" s="18"/>
      <c r="BJ4458" s="18"/>
      <c r="BP4458" s="18"/>
      <c r="BV4458" s="18"/>
      <c r="CB4458" s="18"/>
    </row>
    <row r="4459" spans="4:80" s="1" customFormat="1" x14ac:dyDescent="0.35">
      <c r="D4459" s="18"/>
      <c r="J4459" s="18"/>
      <c r="O4459" s="36"/>
      <c r="T4459" s="36"/>
      <c r="Z4459" s="18"/>
      <c r="AF4459" s="18"/>
      <c r="AL4459" s="18"/>
      <c r="AR4459" s="18"/>
      <c r="AX4459" s="18"/>
      <c r="BD4459" s="18"/>
      <c r="BJ4459" s="18"/>
      <c r="BP4459" s="18"/>
      <c r="BV4459" s="18"/>
      <c r="CB4459" s="18"/>
    </row>
    <row r="4460" spans="4:80" s="1" customFormat="1" x14ac:dyDescent="0.35">
      <c r="D4460" s="18"/>
      <c r="J4460" s="18"/>
      <c r="O4460" s="36"/>
      <c r="T4460" s="36"/>
      <c r="Z4460" s="18"/>
      <c r="AF4460" s="18"/>
      <c r="AL4460" s="18"/>
      <c r="AR4460" s="18"/>
      <c r="AX4460" s="18"/>
      <c r="BD4460" s="18"/>
      <c r="BJ4460" s="18"/>
      <c r="BP4460" s="18"/>
      <c r="BV4460" s="18"/>
      <c r="CB4460" s="18"/>
    </row>
    <row r="4461" spans="4:80" s="1" customFormat="1" x14ac:dyDescent="0.35">
      <c r="D4461" s="18"/>
      <c r="J4461" s="18"/>
      <c r="O4461" s="36"/>
      <c r="T4461" s="36"/>
      <c r="Z4461" s="18"/>
      <c r="AF4461" s="18"/>
      <c r="AL4461" s="18"/>
      <c r="AR4461" s="18"/>
      <c r="AX4461" s="18"/>
      <c r="BD4461" s="18"/>
      <c r="BJ4461" s="18"/>
      <c r="BP4461" s="18"/>
      <c r="BV4461" s="18"/>
      <c r="CB4461" s="18"/>
    </row>
    <row r="4462" spans="4:80" s="1" customFormat="1" x14ac:dyDescent="0.35">
      <c r="D4462" s="18"/>
      <c r="J4462" s="18"/>
      <c r="O4462" s="36"/>
      <c r="T4462" s="36"/>
      <c r="Z4462" s="18"/>
      <c r="AF4462" s="18"/>
      <c r="AL4462" s="18"/>
      <c r="AR4462" s="18"/>
      <c r="AX4462" s="18"/>
      <c r="BD4462" s="18"/>
      <c r="BJ4462" s="18"/>
      <c r="BP4462" s="18"/>
      <c r="BV4462" s="18"/>
      <c r="CB4462" s="18"/>
    </row>
    <row r="4463" spans="4:80" s="1" customFormat="1" x14ac:dyDescent="0.35">
      <c r="D4463" s="18"/>
      <c r="J4463" s="18"/>
      <c r="O4463" s="36"/>
      <c r="T4463" s="36"/>
      <c r="Z4463" s="18"/>
      <c r="AF4463" s="18"/>
      <c r="AL4463" s="18"/>
      <c r="AR4463" s="18"/>
      <c r="AX4463" s="18"/>
      <c r="BD4463" s="18"/>
      <c r="BJ4463" s="18"/>
      <c r="BP4463" s="18"/>
      <c r="BV4463" s="18"/>
      <c r="CB4463" s="18"/>
    </row>
    <row r="4464" spans="4:80" s="1" customFormat="1" x14ac:dyDescent="0.35">
      <c r="D4464" s="18"/>
      <c r="J4464" s="18"/>
      <c r="O4464" s="36"/>
      <c r="T4464" s="36"/>
      <c r="Z4464" s="18"/>
      <c r="AF4464" s="18"/>
      <c r="AL4464" s="18"/>
      <c r="AR4464" s="18"/>
      <c r="AX4464" s="18"/>
      <c r="BD4464" s="18"/>
      <c r="BJ4464" s="18"/>
      <c r="BP4464" s="18"/>
      <c r="BV4464" s="18"/>
      <c r="CB4464" s="18"/>
    </row>
    <row r="4465" spans="4:80" s="1" customFormat="1" x14ac:dyDescent="0.35">
      <c r="D4465" s="18"/>
      <c r="J4465" s="18"/>
      <c r="O4465" s="36"/>
      <c r="T4465" s="36"/>
      <c r="Z4465" s="18"/>
      <c r="AF4465" s="18"/>
      <c r="AL4465" s="18"/>
      <c r="AR4465" s="18"/>
      <c r="AX4465" s="18"/>
      <c r="BD4465" s="18"/>
      <c r="BJ4465" s="18"/>
      <c r="BP4465" s="18"/>
      <c r="BV4465" s="18"/>
      <c r="CB4465" s="18"/>
    </row>
    <row r="4466" spans="4:80" s="1" customFormat="1" x14ac:dyDescent="0.35">
      <c r="D4466" s="18"/>
      <c r="J4466" s="18"/>
      <c r="O4466" s="36"/>
      <c r="T4466" s="36"/>
      <c r="Z4466" s="18"/>
      <c r="AF4466" s="18"/>
      <c r="AL4466" s="18"/>
      <c r="AR4466" s="18"/>
      <c r="AX4466" s="18"/>
      <c r="BD4466" s="18"/>
      <c r="BJ4466" s="18"/>
      <c r="BP4466" s="18"/>
      <c r="BV4466" s="18"/>
      <c r="CB4466" s="18"/>
    </row>
    <row r="4467" spans="4:80" s="1" customFormat="1" x14ac:dyDescent="0.35">
      <c r="D4467" s="18"/>
      <c r="J4467" s="18"/>
      <c r="O4467" s="36"/>
      <c r="T4467" s="36"/>
      <c r="Z4467" s="18"/>
      <c r="AF4467" s="18"/>
      <c r="AL4467" s="18"/>
      <c r="AR4467" s="18"/>
      <c r="AX4467" s="18"/>
      <c r="BD4467" s="18"/>
      <c r="BJ4467" s="18"/>
      <c r="BP4467" s="18"/>
      <c r="BV4467" s="18"/>
      <c r="CB4467" s="18"/>
    </row>
    <row r="4468" spans="4:80" s="1" customFormat="1" x14ac:dyDescent="0.35">
      <c r="D4468" s="18"/>
      <c r="J4468" s="18"/>
      <c r="O4468" s="36"/>
      <c r="T4468" s="36"/>
      <c r="Z4468" s="18"/>
      <c r="AF4468" s="18"/>
      <c r="AL4468" s="18"/>
      <c r="AR4468" s="18"/>
      <c r="AX4468" s="18"/>
      <c r="BD4468" s="18"/>
      <c r="BJ4468" s="18"/>
      <c r="BP4468" s="18"/>
      <c r="BV4468" s="18"/>
      <c r="CB4468" s="18"/>
    </row>
    <row r="4469" spans="4:80" s="1" customFormat="1" x14ac:dyDescent="0.35">
      <c r="D4469" s="18"/>
      <c r="J4469" s="18"/>
      <c r="O4469" s="36"/>
      <c r="T4469" s="36"/>
      <c r="Z4469" s="18"/>
      <c r="AF4469" s="18"/>
      <c r="AL4469" s="18"/>
      <c r="AR4469" s="18"/>
      <c r="AX4469" s="18"/>
      <c r="BD4469" s="18"/>
      <c r="BJ4469" s="18"/>
      <c r="BP4469" s="18"/>
      <c r="BV4469" s="18"/>
      <c r="CB4469" s="18"/>
    </row>
    <row r="4470" spans="4:80" s="1" customFormat="1" x14ac:dyDescent="0.35">
      <c r="D4470" s="18"/>
      <c r="J4470" s="18"/>
      <c r="O4470" s="36"/>
      <c r="T4470" s="36"/>
      <c r="Z4470" s="18"/>
      <c r="AF4470" s="18"/>
      <c r="AL4470" s="18"/>
      <c r="AR4470" s="18"/>
      <c r="AX4470" s="18"/>
      <c r="BD4470" s="18"/>
      <c r="BJ4470" s="18"/>
      <c r="BP4470" s="18"/>
      <c r="BV4470" s="18"/>
      <c r="CB4470" s="18"/>
    </row>
    <row r="4471" spans="4:80" s="1" customFormat="1" x14ac:dyDescent="0.35">
      <c r="D4471" s="18"/>
      <c r="J4471" s="18"/>
      <c r="O4471" s="36"/>
      <c r="T4471" s="36"/>
      <c r="Z4471" s="18"/>
      <c r="AF4471" s="18"/>
      <c r="AL4471" s="18"/>
      <c r="AR4471" s="18"/>
      <c r="AX4471" s="18"/>
      <c r="BD4471" s="18"/>
      <c r="BJ4471" s="18"/>
      <c r="BP4471" s="18"/>
      <c r="BV4471" s="18"/>
      <c r="CB4471" s="18"/>
    </row>
    <row r="4472" spans="4:80" s="1" customFormat="1" x14ac:dyDescent="0.35">
      <c r="D4472" s="18"/>
      <c r="J4472" s="18"/>
      <c r="O4472" s="36"/>
      <c r="T4472" s="36"/>
      <c r="Z4472" s="18"/>
      <c r="AF4472" s="18"/>
      <c r="AL4472" s="18"/>
      <c r="AR4472" s="18"/>
      <c r="AX4472" s="18"/>
      <c r="BD4472" s="18"/>
      <c r="BJ4472" s="18"/>
      <c r="BP4472" s="18"/>
      <c r="BV4472" s="18"/>
      <c r="CB4472" s="18"/>
    </row>
    <row r="4473" spans="4:80" s="1" customFormat="1" x14ac:dyDescent="0.35">
      <c r="D4473" s="18"/>
      <c r="J4473" s="18"/>
      <c r="O4473" s="36"/>
      <c r="T4473" s="36"/>
      <c r="Z4473" s="18"/>
      <c r="AF4473" s="18"/>
      <c r="AL4473" s="18"/>
      <c r="AR4473" s="18"/>
      <c r="AX4473" s="18"/>
      <c r="BD4473" s="18"/>
      <c r="BJ4473" s="18"/>
      <c r="BP4473" s="18"/>
      <c r="BV4473" s="18"/>
      <c r="CB4473" s="18"/>
    </row>
    <row r="4474" spans="4:80" s="1" customFormat="1" x14ac:dyDescent="0.35">
      <c r="D4474" s="18"/>
      <c r="J4474" s="18"/>
      <c r="O4474" s="36"/>
      <c r="T4474" s="36"/>
      <c r="Z4474" s="18"/>
      <c r="AF4474" s="18"/>
      <c r="AL4474" s="18"/>
      <c r="AR4474" s="18"/>
      <c r="AX4474" s="18"/>
      <c r="BD4474" s="18"/>
      <c r="BJ4474" s="18"/>
      <c r="BP4474" s="18"/>
      <c r="BV4474" s="18"/>
      <c r="CB4474" s="18"/>
    </row>
    <row r="4475" spans="4:80" s="1" customFormat="1" x14ac:dyDescent="0.35">
      <c r="D4475" s="18"/>
      <c r="J4475" s="18"/>
      <c r="O4475" s="36"/>
      <c r="T4475" s="36"/>
      <c r="Z4475" s="18"/>
      <c r="AF4475" s="18"/>
      <c r="AL4475" s="18"/>
      <c r="AR4475" s="18"/>
      <c r="AX4475" s="18"/>
      <c r="BD4475" s="18"/>
      <c r="BJ4475" s="18"/>
      <c r="BP4475" s="18"/>
      <c r="BV4475" s="18"/>
      <c r="CB4475" s="18"/>
    </row>
    <row r="4476" spans="4:80" s="1" customFormat="1" x14ac:dyDescent="0.35">
      <c r="D4476" s="18"/>
      <c r="J4476" s="18"/>
      <c r="O4476" s="36"/>
      <c r="T4476" s="36"/>
      <c r="Z4476" s="18"/>
      <c r="AF4476" s="18"/>
      <c r="AL4476" s="18"/>
      <c r="AR4476" s="18"/>
      <c r="AX4476" s="18"/>
      <c r="BD4476" s="18"/>
      <c r="BJ4476" s="18"/>
      <c r="BP4476" s="18"/>
      <c r="BV4476" s="18"/>
      <c r="CB4476" s="18"/>
    </row>
    <row r="4477" spans="4:80" s="1" customFormat="1" x14ac:dyDescent="0.35">
      <c r="D4477" s="18"/>
      <c r="J4477" s="18"/>
      <c r="O4477" s="36"/>
      <c r="T4477" s="36"/>
      <c r="Z4477" s="18"/>
      <c r="AF4477" s="18"/>
      <c r="AL4477" s="18"/>
      <c r="AR4477" s="18"/>
      <c r="AX4477" s="18"/>
      <c r="BD4477" s="18"/>
      <c r="BJ4477" s="18"/>
      <c r="BP4477" s="18"/>
      <c r="BV4477" s="18"/>
      <c r="CB4477" s="18"/>
    </row>
    <row r="4478" spans="4:80" s="1" customFormat="1" x14ac:dyDescent="0.35">
      <c r="D4478" s="18"/>
      <c r="J4478" s="18"/>
      <c r="O4478" s="36"/>
      <c r="T4478" s="36"/>
      <c r="Z4478" s="18"/>
      <c r="AF4478" s="18"/>
      <c r="AL4478" s="18"/>
      <c r="AR4478" s="18"/>
      <c r="AX4478" s="18"/>
      <c r="BD4478" s="18"/>
      <c r="BJ4478" s="18"/>
      <c r="BP4478" s="18"/>
      <c r="BV4478" s="18"/>
      <c r="CB4478" s="18"/>
    </row>
    <row r="4479" spans="4:80" s="1" customFormat="1" x14ac:dyDescent="0.35">
      <c r="D4479" s="18"/>
      <c r="J4479" s="18"/>
      <c r="O4479" s="36"/>
      <c r="T4479" s="36"/>
      <c r="Z4479" s="18"/>
      <c r="AF4479" s="18"/>
      <c r="AL4479" s="18"/>
      <c r="AR4479" s="18"/>
      <c r="AX4479" s="18"/>
      <c r="BD4479" s="18"/>
      <c r="BJ4479" s="18"/>
      <c r="BP4479" s="18"/>
      <c r="BV4479" s="18"/>
      <c r="CB4479" s="18"/>
    </row>
    <row r="4480" spans="4:80" s="1" customFormat="1" x14ac:dyDescent="0.35">
      <c r="D4480" s="18"/>
      <c r="J4480" s="18"/>
      <c r="O4480" s="36"/>
      <c r="T4480" s="36"/>
      <c r="Z4480" s="18"/>
      <c r="AF4480" s="18"/>
      <c r="AL4480" s="18"/>
      <c r="AR4480" s="18"/>
      <c r="AX4480" s="18"/>
      <c r="BD4480" s="18"/>
      <c r="BJ4480" s="18"/>
      <c r="BP4480" s="18"/>
      <c r="BV4480" s="18"/>
      <c r="CB4480" s="18"/>
    </row>
    <row r="4481" spans="4:80" s="1" customFormat="1" x14ac:dyDescent="0.35">
      <c r="D4481" s="18"/>
      <c r="J4481" s="18"/>
      <c r="O4481" s="36"/>
      <c r="T4481" s="36"/>
      <c r="Z4481" s="18"/>
      <c r="AF4481" s="18"/>
      <c r="AL4481" s="18"/>
      <c r="AR4481" s="18"/>
      <c r="AX4481" s="18"/>
      <c r="BD4481" s="18"/>
      <c r="BJ4481" s="18"/>
      <c r="BP4481" s="18"/>
      <c r="BV4481" s="18"/>
      <c r="CB4481" s="18"/>
    </row>
    <row r="4482" spans="4:80" s="1" customFormat="1" x14ac:dyDescent="0.35">
      <c r="D4482" s="18"/>
      <c r="J4482" s="18"/>
      <c r="O4482" s="36"/>
      <c r="T4482" s="36"/>
      <c r="Z4482" s="18"/>
      <c r="AF4482" s="18"/>
      <c r="AL4482" s="18"/>
      <c r="AR4482" s="18"/>
      <c r="AX4482" s="18"/>
      <c r="BD4482" s="18"/>
      <c r="BJ4482" s="18"/>
      <c r="BP4482" s="18"/>
      <c r="BV4482" s="18"/>
      <c r="CB4482" s="18"/>
    </row>
    <row r="4483" spans="4:80" s="1" customFormat="1" x14ac:dyDescent="0.35">
      <c r="D4483" s="18"/>
      <c r="J4483" s="18"/>
      <c r="O4483" s="36"/>
      <c r="T4483" s="36"/>
      <c r="Z4483" s="18"/>
      <c r="AF4483" s="18"/>
      <c r="AL4483" s="18"/>
      <c r="AR4483" s="18"/>
      <c r="AX4483" s="18"/>
      <c r="BD4483" s="18"/>
      <c r="BJ4483" s="18"/>
      <c r="BP4483" s="18"/>
      <c r="BV4483" s="18"/>
      <c r="CB4483" s="18"/>
    </row>
    <row r="4484" spans="4:80" s="1" customFormat="1" x14ac:dyDescent="0.35">
      <c r="D4484" s="18"/>
      <c r="J4484" s="18"/>
      <c r="O4484" s="36"/>
      <c r="T4484" s="36"/>
      <c r="Z4484" s="18"/>
      <c r="AF4484" s="18"/>
      <c r="AL4484" s="18"/>
      <c r="AR4484" s="18"/>
      <c r="AX4484" s="18"/>
      <c r="BD4484" s="18"/>
      <c r="BJ4484" s="18"/>
      <c r="BP4484" s="18"/>
      <c r="BV4484" s="18"/>
      <c r="CB4484" s="18"/>
    </row>
    <row r="4485" spans="4:80" s="1" customFormat="1" x14ac:dyDescent="0.35">
      <c r="D4485" s="18"/>
      <c r="J4485" s="18"/>
      <c r="O4485" s="36"/>
      <c r="T4485" s="36"/>
      <c r="Z4485" s="18"/>
      <c r="AF4485" s="18"/>
      <c r="AL4485" s="18"/>
      <c r="AR4485" s="18"/>
      <c r="AX4485" s="18"/>
      <c r="BD4485" s="18"/>
      <c r="BJ4485" s="18"/>
      <c r="BP4485" s="18"/>
      <c r="BV4485" s="18"/>
      <c r="CB4485" s="18"/>
    </row>
    <row r="4486" spans="4:80" s="1" customFormat="1" x14ac:dyDescent="0.35">
      <c r="D4486" s="18"/>
      <c r="J4486" s="18"/>
      <c r="O4486" s="36"/>
      <c r="T4486" s="36"/>
      <c r="Z4486" s="18"/>
      <c r="AF4486" s="18"/>
      <c r="AL4486" s="18"/>
      <c r="AR4486" s="18"/>
      <c r="AX4486" s="18"/>
      <c r="BD4486" s="18"/>
      <c r="BJ4486" s="18"/>
      <c r="BP4486" s="18"/>
      <c r="BV4486" s="18"/>
      <c r="CB4486" s="18"/>
    </row>
    <row r="4487" spans="4:80" s="1" customFormat="1" x14ac:dyDescent="0.35">
      <c r="D4487" s="18"/>
      <c r="J4487" s="18"/>
      <c r="O4487" s="36"/>
      <c r="T4487" s="36"/>
      <c r="Z4487" s="18"/>
      <c r="AF4487" s="18"/>
      <c r="AL4487" s="18"/>
      <c r="AR4487" s="18"/>
      <c r="AX4487" s="18"/>
      <c r="BD4487" s="18"/>
      <c r="BJ4487" s="18"/>
      <c r="BP4487" s="18"/>
      <c r="BV4487" s="18"/>
      <c r="CB4487" s="18"/>
    </row>
    <row r="4488" spans="4:80" s="1" customFormat="1" x14ac:dyDescent="0.35">
      <c r="D4488" s="18"/>
      <c r="J4488" s="18"/>
      <c r="O4488" s="36"/>
      <c r="T4488" s="36"/>
      <c r="Z4488" s="18"/>
      <c r="AF4488" s="18"/>
      <c r="AL4488" s="18"/>
      <c r="AR4488" s="18"/>
      <c r="AX4488" s="18"/>
      <c r="BD4488" s="18"/>
      <c r="BJ4488" s="18"/>
      <c r="BP4488" s="18"/>
      <c r="BV4488" s="18"/>
      <c r="CB4488" s="18"/>
    </row>
    <row r="4489" spans="4:80" s="1" customFormat="1" x14ac:dyDescent="0.35">
      <c r="D4489" s="18"/>
      <c r="J4489" s="18"/>
      <c r="O4489" s="36"/>
      <c r="T4489" s="36"/>
      <c r="Z4489" s="18"/>
      <c r="AF4489" s="18"/>
      <c r="AL4489" s="18"/>
      <c r="AR4489" s="18"/>
      <c r="AX4489" s="18"/>
      <c r="BD4489" s="18"/>
      <c r="BJ4489" s="18"/>
      <c r="BP4489" s="18"/>
      <c r="BV4489" s="18"/>
      <c r="CB4489" s="18"/>
    </row>
    <row r="4490" spans="4:80" s="1" customFormat="1" x14ac:dyDescent="0.35">
      <c r="D4490" s="18"/>
      <c r="J4490" s="18"/>
      <c r="O4490" s="36"/>
      <c r="T4490" s="36"/>
      <c r="Z4490" s="18"/>
      <c r="AF4490" s="18"/>
      <c r="AL4490" s="18"/>
      <c r="AR4490" s="18"/>
      <c r="AX4490" s="18"/>
      <c r="BD4490" s="18"/>
      <c r="BJ4490" s="18"/>
      <c r="BP4490" s="18"/>
      <c r="BV4490" s="18"/>
      <c r="CB4490" s="18"/>
    </row>
    <row r="4491" spans="4:80" s="1" customFormat="1" x14ac:dyDescent="0.35">
      <c r="D4491" s="18"/>
      <c r="J4491" s="18"/>
      <c r="O4491" s="36"/>
      <c r="T4491" s="36"/>
      <c r="Z4491" s="18"/>
      <c r="AF4491" s="18"/>
      <c r="AL4491" s="18"/>
      <c r="AR4491" s="18"/>
      <c r="AX4491" s="18"/>
      <c r="BD4491" s="18"/>
      <c r="BJ4491" s="18"/>
      <c r="BP4491" s="18"/>
      <c r="BV4491" s="18"/>
      <c r="CB4491" s="18"/>
    </row>
    <row r="4492" spans="4:80" s="1" customFormat="1" x14ac:dyDescent="0.35">
      <c r="D4492" s="18"/>
      <c r="J4492" s="18"/>
      <c r="O4492" s="36"/>
      <c r="T4492" s="36"/>
      <c r="Z4492" s="18"/>
      <c r="AF4492" s="18"/>
      <c r="AL4492" s="18"/>
      <c r="AR4492" s="18"/>
      <c r="AX4492" s="18"/>
      <c r="BD4492" s="18"/>
      <c r="BJ4492" s="18"/>
      <c r="BP4492" s="18"/>
      <c r="BV4492" s="18"/>
      <c r="CB4492" s="18"/>
    </row>
    <row r="4493" spans="4:80" s="1" customFormat="1" x14ac:dyDescent="0.35">
      <c r="D4493" s="18"/>
      <c r="J4493" s="18"/>
      <c r="O4493" s="36"/>
      <c r="T4493" s="36"/>
      <c r="Z4493" s="18"/>
      <c r="AF4493" s="18"/>
      <c r="AL4493" s="18"/>
      <c r="AR4493" s="18"/>
      <c r="AX4493" s="18"/>
      <c r="BD4493" s="18"/>
      <c r="BJ4493" s="18"/>
      <c r="BP4493" s="18"/>
      <c r="BV4493" s="18"/>
      <c r="CB4493" s="18"/>
    </row>
    <row r="4494" spans="4:80" s="1" customFormat="1" x14ac:dyDescent="0.35">
      <c r="D4494" s="18"/>
      <c r="J4494" s="18"/>
      <c r="O4494" s="36"/>
      <c r="T4494" s="36"/>
      <c r="Z4494" s="18"/>
      <c r="AF4494" s="18"/>
      <c r="AL4494" s="18"/>
      <c r="AR4494" s="18"/>
      <c r="AX4494" s="18"/>
      <c r="BD4494" s="18"/>
      <c r="BJ4494" s="18"/>
      <c r="BP4494" s="18"/>
      <c r="BV4494" s="18"/>
      <c r="CB4494" s="18"/>
    </row>
    <row r="4495" spans="4:80" s="1" customFormat="1" x14ac:dyDescent="0.35">
      <c r="D4495" s="18"/>
      <c r="J4495" s="18"/>
      <c r="O4495" s="36"/>
      <c r="T4495" s="36"/>
      <c r="Z4495" s="18"/>
      <c r="AF4495" s="18"/>
      <c r="AL4495" s="18"/>
      <c r="AR4495" s="18"/>
      <c r="AX4495" s="18"/>
      <c r="BD4495" s="18"/>
      <c r="BJ4495" s="18"/>
      <c r="BP4495" s="18"/>
      <c r="BV4495" s="18"/>
      <c r="CB4495" s="18"/>
    </row>
    <row r="4496" spans="4:80" s="1" customFormat="1" x14ac:dyDescent="0.35">
      <c r="D4496" s="18"/>
      <c r="J4496" s="18"/>
      <c r="O4496" s="36"/>
      <c r="T4496" s="36"/>
      <c r="Z4496" s="18"/>
      <c r="AF4496" s="18"/>
      <c r="AL4496" s="18"/>
      <c r="AR4496" s="18"/>
      <c r="AX4496" s="18"/>
      <c r="BD4496" s="18"/>
      <c r="BJ4496" s="18"/>
      <c r="BP4496" s="18"/>
      <c r="BV4496" s="18"/>
      <c r="CB4496" s="18"/>
    </row>
    <row r="4497" spans="4:80" s="1" customFormat="1" x14ac:dyDescent="0.35">
      <c r="D4497" s="18"/>
      <c r="J4497" s="18"/>
      <c r="O4497" s="36"/>
      <c r="T4497" s="36"/>
      <c r="Z4497" s="18"/>
      <c r="AF4497" s="18"/>
      <c r="AL4497" s="18"/>
      <c r="AR4497" s="18"/>
      <c r="AX4497" s="18"/>
      <c r="BD4497" s="18"/>
      <c r="BJ4497" s="18"/>
      <c r="BP4497" s="18"/>
      <c r="BV4497" s="18"/>
      <c r="CB4497" s="18"/>
    </row>
    <row r="4498" spans="4:80" s="1" customFormat="1" x14ac:dyDescent="0.35">
      <c r="D4498" s="18"/>
      <c r="J4498" s="18"/>
      <c r="O4498" s="36"/>
      <c r="T4498" s="36"/>
      <c r="Z4498" s="18"/>
      <c r="AF4498" s="18"/>
      <c r="AL4498" s="18"/>
      <c r="AR4498" s="18"/>
      <c r="AX4498" s="18"/>
      <c r="BD4498" s="18"/>
      <c r="BJ4498" s="18"/>
      <c r="BP4498" s="18"/>
      <c r="BV4498" s="18"/>
      <c r="CB4498" s="18"/>
    </row>
    <row r="4499" spans="4:80" s="1" customFormat="1" x14ac:dyDescent="0.35">
      <c r="D4499" s="18"/>
      <c r="J4499" s="18"/>
      <c r="O4499" s="36"/>
      <c r="T4499" s="36"/>
      <c r="Z4499" s="18"/>
      <c r="AF4499" s="18"/>
      <c r="AL4499" s="18"/>
      <c r="AR4499" s="18"/>
      <c r="AX4499" s="18"/>
      <c r="BD4499" s="18"/>
      <c r="BJ4499" s="18"/>
      <c r="BP4499" s="18"/>
      <c r="BV4499" s="18"/>
      <c r="CB4499" s="18"/>
    </row>
    <row r="4500" spans="4:80" s="1" customFormat="1" x14ac:dyDescent="0.35">
      <c r="D4500" s="18"/>
      <c r="J4500" s="18"/>
      <c r="O4500" s="36"/>
      <c r="T4500" s="36"/>
      <c r="Z4500" s="18"/>
      <c r="AF4500" s="18"/>
      <c r="AL4500" s="18"/>
      <c r="AR4500" s="18"/>
      <c r="AX4500" s="18"/>
      <c r="BD4500" s="18"/>
      <c r="BJ4500" s="18"/>
      <c r="BP4500" s="18"/>
      <c r="BV4500" s="18"/>
      <c r="CB4500" s="18"/>
    </row>
    <row r="4501" spans="4:80" s="1" customFormat="1" x14ac:dyDescent="0.35">
      <c r="D4501" s="18"/>
      <c r="J4501" s="18"/>
      <c r="O4501" s="36"/>
      <c r="T4501" s="36"/>
      <c r="Z4501" s="18"/>
      <c r="AF4501" s="18"/>
      <c r="AL4501" s="18"/>
      <c r="AR4501" s="18"/>
      <c r="AX4501" s="18"/>
      <c r="BD4501" s="18"/>
      <c r="BJ4501" s="18"/>
      <c r="BP4501" s="18"/>
      <c r="BV4501" s="18"/>
      <c r="CB4501" s="18"/>
    </row>
    <row r="4502" spans="4:80" s="1" customFormat="1" x14ac:dyDescent="0.35">
      <c r="D4502" s="18"/>
      <c r="J4502" s="18"/>
      <c r="O4502" s="36"/>
      <c r="T4502" s="36"/>
      <c r="Z4502" s="18"/>
      <c r="AF4502" s="18"/>
      <c r="AL4502" s="18"/>
      <c r="AR4502" s="18"/>
      <c r="AX4502" s="18"/>
      <c r="BD4502" s="18"/>
      <c r="BJ4502" s="18"/>
      <c r="BP4502" s="18"/>
      <c r="BV4502" s="18"/>
      <c r="CB4502" s="18"/>
    </row>
    <row r="4503" spans="4:80" s="1" customFormat="1" x14ac:dyDescent="0.35">
      <c r="D4503" s="18"/>
      <c r="J4503" s="18"/>
      <c r="O4503" s="36"/>
      <c r="T4503" s="36"/>
      <c r="Z4503" s="18"/>
      <c r="AF4503" s="18"/>
      <c r="AL4503" s="18"/>
      <c r="AR4503" s="18"/>
      <c r="AX4503" s="18"/>
      <c r="BD4503" s="18"/>
      <c r="BJ4503" s="18"/>
      <c r="BP4503" s="18"/>
      <c r="BV4503" s="18"/>
      <c r="CB4503" s="18"/>
    </row>
    <row r="4504" spans="4:80" s="1" customFormat="1" x14ac:dyDescent="0.35">
      <c r="D4504" s="18"/>
      <c r="J4504" s="18"/>
      <c r="O4504" s="36"/>
      <c r="T4504" s="36"/>
      <c r="Z4504" s="18"/>
      <c r="AF4504" s="18"/>
      <c r="AL4504" s="18"/>
      <c r="AR4504" s="18"/>
      <c r="AX4504" s="18"/>
      <c r="BD4504" s="18"/>
      <c r="BJ4504" s="18"/>
      <c r="BP4504" s="18"/>
      <c r="BV4504" s="18"/>
      <c r="CB4504" s="18"/>
    </row>
    <row r="4505" spans="4:80" s="1" customFormat="1" x14ac:dyDescent="0.35">
      <c r="D4505" s="18"/>
      <c r="J4505" s="18"/>
      <c r="O4505" s="36"/>
      <c r="T4505" s="36"/>
      <c r="Z4505" s="18"/>
      <c r="AF4505" s="18"/>
      <c r="AL4505" s="18"/>
      <c r="AR4505" s="18"/>
      <c r="AX4505" s="18"/>
      <c r="BD4505" s="18"/>
      <c r="BJ4505" s="18"/>
      <c r="BP4505" s="18"/>
      <c r="BV4505" s="18"/>
      <c r="CB4505" s="18"/>
    </row>
    <row r="4506" spans="4:80" s="1" customFormat="1" x14ac:dyDescent="0.35">
      <c r="D4506" s="18"/>
      <c r="J4506" s="18"/>
      <c r="O4506" s="36"/>
      <c r="T4506" s="36"/>
      <c r="Z4506" s="18"/>
      <c r="AF4506" s="18"/>
      <c r="AL4506" s="18"/>
      <c r="AR4506" s="18"/>
      <c r="AX4506" s="18"/>
      <c r="BD4506" s="18"/>
      <c r="BJ4506" s="18"/>
      <c r="BP4506" s="18"/>
      <c r="BV4506" s="18"/>
      <c r="CB4506" s="18"/>
    </row>
    <row r="4507" spans="4:80" s="1" customFormat="1" x14ac:dyDescent="0.35">
      <c r="D4507" s="18"/>
      <c r="J4507" s="18"/>
      <c r="O4507" s="36"/>
      <c r="T4507" s="36"/>
      <c r="Z4507" s="18"/>
      <c r="AF4507" s="18"/>
      <c r="AL4507" s="18"/>
      <c r="AR4507" s="18"/>
      <c r="AX4507" s="18"/>
      <c r="BD4507" s="18"/>
      <c r="BJ4507" s="18"/>
      <c r="BP4507" s="18"/>
      <c r="BV4507" s="18"/>
      <c r="CB4507" s="18"/>
    </row>
    <row r="4508" spans="4:80" s="1" customFormat="1" x14ac:dyDescent="0.35">
      <c r="D4508" s="18"/>
      <c r="J4508" s="18"/>
      <c r="O4508" s="36"/>
      <c r="T4508" s="36"/>
      <c r="Z4508" s="18"/>
      <c r="AF4508" s="18"/>
      <c r="AL4508" s="18"/>
      <c r="AR4508" s="18"/>
      <c r="AX4508" s="18"/>
      <c r="BD4508" s="18"/>
      <c r="BJ4508" s="18"/>
      <c r="BP4508" s="18"/>
      <c r="BV4508" s="18"/>
      <c r="CB4508" s="18"/>
    </row>
    <row r="4509" spans="4:80" s="1" customFormat="1" x14ac:dyDescent="0.35">
      <c r="D4509" s="18"/>
      <c r="J4509" s="18"/>
      <c r="O4509" s="36"/>
      <c r="T4509" s="36"/>
      <c r="Z4509" s="18"/>
      <c r="AF4509" s="18"/>
      <c r="AL4509" s="18"/>
      <c r="AR4509" s="18"/>
      <c r="AX4509" s="18"/>
      <c r="BD4509" s="18"/>
      <c r="BJ4509" s="18"/>
      <c r="BP4509" s="18"/>
      <c r="BV4509" s="18"/>
      <c r="CB4509" s="18"/>
    </row>
    <row r="4510" spans="4:80" s="1" customFormat="1" x14ac:dyDescent="0.35">
      <c r="D4510" s="18"/>
      <c r="J4510" s="18"/>
      <c r="O4510" s="36"/>
      <c r="T4510" s="36"/>
      <c r="Z4510" s="18"/>
      <c r="AF4510" s="18"/>
      <c r="AL4510" s="18"/>
      <c r="AR4510" s="18"/>
      <c r="AX4510" s="18"/>
      <c r="BD4510" s="18"/>
      <c r="BJ4510" s="18"/>
      <c r="BP4510" s="18"/>
      <c r="BV4510" s="18"/>
      <c r="CB4510" s="18"/>
    </row>
    <row r="4511" spans="4:80" s="1" customFormat="1" x14ac:dyDescent="0.35">
      <c r="D4511" s="18"/>
      <c r="J4511" s="18"/>
      <c r="O4511" s="36"/>
      <c r="T4511" s="36"/>
      <c r="Z4511" s="18"/>
      <c r="AF4511" s="18"/>
      <c r="AL4511" s="18"/>
      <c r="AR4511" s="18"/>
      <c r="AX4511" s="18"/>
      <c r="BD4511" s="18"/>
      <c r="BJ4511" s="18"/>
      <c r="BP4511" s="18"/>
      <c r="BV4511" s="18"/>
      <c r="CB4511" s="18"/>
    </row>
    <row r="4512" spans="4:80" s="1" customFormat="1" x14ac:dyDescent="0.35">
      <c r="D4512" s="18"/>
      <c r="J4512" s="18"/>
      <c r="O4512" s="36"/>
      <c r="T4512" s="36"/>
      <c r="Z4512" s="18"/>
      <c r="AF4512" s="18"/>
      <c r="AL4512" s="18"/>
      <c r="AR4512" s="18"/>
      <c r="AX4512" s="18"/>
      <c r="BD4512" s="18"/>
      <c r="BJ4512" s="18"/>
      <c r="BP4512" s="18"/>
      <c r="BV4512" s="18"/>
      <c r="CB4512" s="18"/>
    </row>
    <row r="4513" spans="4:80" s="1" customFormat="1" x14ac:dyDescent="0.35">
      <c r="D4513" s="18"/>
      <c r="J4513" s="18"/>
      <c r="O4513" s="36"/>
      <c r="T4513" s="36"/>
      <c r="Z4513" s="18"/>
      <c r="AF4513" s="18"/>
      <c r="AL4513" s="18"/>
      <c r="AR4513" s="18"/>
      <c r="AX4513" s="18"/>
      <c r="BD4513" s="18"/>
      <c r="BJ4513" s="18"/>
      <c r="BP4513" s="18"/>
      <c r="BV4513" s="18"/>
      <c r="CB4513" s="18"/>
    </row>
    <row r="4514" spans="4:80" s="1" customFormat="1" x14ac:dyDescent="0.35">
      <c r="D4514" s="18"/>
      <c r="J4514" s="18"/>
      <c r="O4514" s="36"/>
      <c r="T4514" s="36"/>
      <c r="Z4514" s="18"/>
      <c r="AF4514" s="18"/>
      <c r="AL4514" s="18"/>
      <c r="AR4514" s="18"/>
      <c r="AX4514" s="18"/>
      <c r="BD4514" s="18"/>
      <c r="BJ4514" s="18"/>
      <c r="BP4514" s="18"/>
      <c r="BV4514" s="18"/>
      <c r="CB4514" s="18"/>
    </row>
    <row r="4515" spans="4:80" s="1" customFormat="1" x14ac:dyDescent="0.35">
      <c r="D4515" s="18"/>
      <c r="J4515" s="18"/>
      <c r="O4515" s="36"/>
      <c r="T4515" s="36"/>
      <c r="Z4515" s="18"/>
      <c r="AF4515" s="18"/>
      <c r="AL4515" s="18"/>
      <c r="AR4515" s="18"/>
      <c r="AX4515" s="18"/>
      <c r="BD4515" s="18"/>
      <c r="BJ4515" s="18"/>
      <c r="BP4515" s="18"/>
      <c r="BV4515" s="18"/>
      <c r="CB4515" s="18"/>
    </row>
    <row r="4516" spans="4:80" s="1" customFormat="1" x14ac:dyDescent="0.35">
      <c r="D4516" s="18"/>
      <c r="J4516" s="18"/>
      <c r="O4516" s="36"/>
      <c r="T4516" s="36"/>
      <c r="Z4516" s="18"/>
      <c r="AF4516" s="18"/>
      <c r="AL4516" s="18"/>
      <c r="AR4516" s="18"/>
      <c r="AX4516" s="18"/>
      <c r="BD4516" s="18"/>
      <c r="BJ4516" s="18"/>
      <c r="BP4516" s="18"/>
      <c r="BV4516" s="18"/>
      <c r="CB4516" s="18"/>
    </row>
    <row r="4517" spans="4:80" s="1" customFormat="1" x14ac:dyDescent="0.35">
      <c r="D4517" s="18"/>
      <c r="J4517" s="18"/>
      <c r="O4517" s="36"/>
      <c r="T4517" s="36"/>
      <c r="Z4517" s="18"/>
      <c r="AF4517" s="18"/>
      <c r="AL4517" s="18"/>
      <c r="AR4517" s="18"/>
      <c r="AX4517" s="18"/>
      <c r="BD4517" s="18"/>
      <c r="BJ4517" s="18"/>
      <c r="BP4517" s="18"/>
      <c r="BV4517" s="18"/>
      <c r="CB4517" s="18"/>
    </row>
    <row r="4518" spans="4:80" s="1" customFormat="1" x14ac:dyDescent="0.35">
      <c r="D4518" s="18"/>
      <c r="J4518" s="18"/>
      <c r="O4518" s="36"/>
      <c r="T4518" s="36"/>
      <c r="Z4518" s="18"/>
      <c r="AF4518" s="18"/>
      <c r="AL4518" s="18"/>
      <c r="AR4518" s="18"/>
      <c r="AX4518" s="18"/>
      <c r="BD4518" s="18"/>
      <c r="BJ4518" s="18"/>
      <c r="BP4518" s="18"/>
      <c r="BV4518" s="18"/>
      <c r="CB4518" s="18"/>
    </row>
    <row r="4519" spans="4:80" s="1" customFormat="1" x14ac:dyDescent="0.35">
      <c r="D4519" s="18"/>
      <c r="J4519" s="18"/>
      <c r="O4519" s="36"/>
      <c r="T4519" s="36"/>
      <c r="Z4519" s="18"/>
      <c r="AF4519" s="18"/>
      <c r="AL4519" s="18"/>
      <c r="AR4519" s="18"/>
      <c r="AX4519" s="18"/>
      <c r="BD4519" s="18"/>
      <c r="BJ4519" s="18"/>
      <c r="BP4519" s="18"/>
      <c r="BV4519" s="18"/>
      <c r="CB4519" s="18"/>
    </row>
    <row r="4520" spans="4:80" s="1" customFormat="1" x14ac:dyDescent="0.35">
      <c r="D4520" s="18"/>
      <c r="J4520" s="18"/>
      <c r="O4520" s="36"/>
      <c r="T4520" s="36"/>
      <c r="Z4520" s="18"/>
      <c r="AF4520" s="18"/>
      <c r="AL4520" s="18"/>
      <c r="AR4520" s="18"/>
      <c r="AX4520" s="18"/>
      <c r="BD4520" s="18"/>
      <c r="BJ4520" s="18"/>
      <c r="BP4520" s="18"/>
      <c r="BV4520" s="18"/>
      <c r="CB4520" s="18"/>
    </row>
    <row r="4521" spans="4:80" s="1" customFormat="1" x14ac:dyDescent="0.35">
      <c r="D4521" s="18"/>
      <c r="J4521" s="18"/>
      <c r="O4521" s="36"/>
      <c r="T4521" s="36"/>
      <c r="Z4521" s="18"/>
      <c r="AF4521" s="18"/>
      <c r="AL4521" s="18"/>
      <c r="AR4521" s="18"/>
      <c r="AX4521" s="18"/>
      <c r="BD4521" s="18"/>
      <c r="BJ4521" s="18"/>
      <c r="BP4521" s="18"/>
      <c r="BV4521" s="18"/>
      <c r="CB4521" s="18"/>
    </row>
    <row r="4522" spans="4:80" s="1" customFormat="1" x14ac:dyDescent="0.35">
      <c r="D4522" s="18"/>
      <c r="J4522" s="18"/>
      <c r="O4522" s="36"/>
      <c r="T4522" s="36"/>
      <c r="Z4522" s="18"/>
      <c r="AF4522" s="18"/>
      <c r="AL4522" s="18"/>
      <c r="AR4522" s="18"/>
      <c r="AX4522" s="18"/>
      <c r="BD4522" s="18"/>
      <c r="BJ4522" s="18"/>
      <c r="BP4522" s="18"/>
      <c r="BV4522" s="18"/>
      <c r="CB4522" s="18"/>
    </row>
    <row r="4523" spans="4:80" s="1" customFormat="1" x14ac:dyDescent="0.35">
      <c r="D4523" s="18"/>
      <c r="J4523" s="18"/>
      <c r="O4523" s="36"/>
      <c r="T4523" s="36"/>
      <c r="Z4523" s="18"/>
      <c r="AF4523" s="18"/>
      <c r="AL4523" s="18"/>
      <c r="AR4523" s="18"/>
      <c r="AX4523" s="18"/>
      <c r="BD4523" s="18"/>
      <c r="BJ4523" s="18"/>
      <c r="BP4523" s="18"/>
      <c r="BV4523" s="18"/>
      <c r="CB4523" s="18"/>
    </row>
    <row r="4524" spans="4:80" s="1" customFormat="1" x14ac:dyDescent="0.35">
      <c r="D4524" s="18"/>
      <c r="J4524" s="18"/>
      <c r="O4524" s="36"/>
      <c r="T4524" s="36"/>
      <c r="Z4524" s="18"/>
      <c r="AF4524" s="18"/>
      <c r="AL4524" s="18"/>
      <c r="AR4524" s="18"/>
      <c r="AX4524" s="18"/>
      <c r="BD4524" s="18"/>
      <c r="BJ4524" s="18"/>
      <c r="BP4524" s="18"/>
      <c r="BV4524" s="18"/>
      <c r="CB4524" s="18"/>
    </row>
    <row r="4525" spans="4:80" s="1" customFormat="1" x14ac:dyDescent="0.35">
      <c r="D4525" s="18"/>
      <c r="J4525" s="18"/>
      <c r="O4525" s="36"/>
      <c r="T4525" s="36"/>
      <c r="Z4525" s="18"/>
      <c r="AF4525" s="18"/>
      <c r="AL4525" s="18"/>
      <c r="AR4525" s="18"/>
      <c r="AX4525" s="18"/>
      <c r="BD4525" s="18"/>
      <c r="BJ4525" s="18"/>
      <c r="BP4525" s="18"/>
      <c r="BV4525" s="18"/>
      <c r="CB4525" s="18"/>
    </row>
    <row r="4526" spans="4:80" s="1" customFormat="1" x14ac:dyDescent="0.35">
      <c r="D4526" s="18"/>
      <c r="J4526" s="18"/>
      <c r="O4526" s="36"/>
      <c r="T4526" s="36"/>
      <c r="Z4526" s="18"/>
      <c r="AF4526" s="18"/>
      <c r="AL4526" s="18"/>
      <c r="AR4526" s="18"/>
      <c r="AX4526" s="18"/>
      <c r="BD4526" s="18"/>
      <c r="BJ4526" s="18"/>
      <c r="BP4526" s="18"/>
      <c r="BV4526" s="18"/>
      <c r="CB4526" s="18"/>
    </row>
    <row r="4527" spans="4:80" s="1" customFormat="1" x14ac:dyDescent="0.35">
      <c r="D4527" s="18"/>
      <c r="J4527" s="18"/>
      <c r="O4527" s="36"/>
      <c r="T4527" s="36"/>
      <c r="Z4527" s="18"/>
      <c r="AF4527" s="18"/>
      <c r="AL4527" s="18"/>
      <c r="AR4527" s="18"/>
      <c r="AX4527" s="18"/>
      <c r="BD4527" s="18"/>
      <c r="BJ4527" s="18"/>
      <c r="BP4527" s="18"/>
      <c r="BV4527" s="18"/>
      <c r="CB4527" s="18"/>
    </row>
    <row r="4528" spans="4:80" s="1" customFormat="1" x14ac:dyDescent="0.35">
      <c r="D4528" s="18"/>
      <c r="J4528" s="18"/>
      <c r="O4528" s="36"/>
      <c r="T4528" s="36"/>
      <c r="Z4528" s="18"/>
      <c r="AF4528" s="18"/>
      <c r="AL4528" s="18"/>
      <c r="AR4528" s="18"/>
      <c r="AX4528" s="18"/>
      <c r="BD4528" s="18"/>
      <c r="BJ4528" s="18"/>
      <c r="BP4528" s="18"/>
      <c r="BV4528" s="18"/>
      <c r="CB4528" s="18"/>
    </row>
    <row r="4529" spans="4:80" s="1" customFormat="1" x14ac:dyDescent="0.35">
      <c r="D4529" s="18"/>
      <c r="J4529" s="18"/>
      <c r="O4529" s="36"/>
      <c r="T4529" s="36"/>
      <c r="Z4529" s="18"/>
      <c r="AF4529" s="18"/>
      <c r="AL4529" s="18"/>
      <c r="AR4529" s="18"/>
      <c r="AX4529" s="18"/>
      <c r="BD4529" s="18"/>
      <c r="BJ4529" s="18"/>
      <c r="BP4529" s="18"/>
      <c r="BV4529" s="18"/>
      <c r="CB4529" s="18"/>
    </row>
    <row r="4530" spans="4:80" s="1" customFormat="1" x14ac:dyDescent="0.35">
      <c r="D4530" s="18"/>
      <c r="J4530" s="18"/>
      <c r="O4530" s="36"/>
      <c r="T4530" s="36"/>
      <c r="Z4530" s="18"/>
      <c r="AF4530" s="18"/>
      <c r="AL4530" s="18"/>
      <c r="AR4530" s="18"/>
      <c r="AX4530" s="18"/>
      <c r="BD4530" s="18"/>
      <c r="BJ4530" s="18"/>
      <c r="BP4530" s="18"/>
      <c r="BV4530" s="18"/>
      <c r="CB4530" s="18"/>
    </row>
    <row r="4531" spans="4:80" s="1" customFormat="1" x14ac:dyDescent="0.35">
      <c r="D4531" s="18"/>
      <c r="J4531" s="18"/>
      <c r="O4531" s="36"/>
      <c r="T4531" s="36"/>
      <c r="Z4531" s="18"/>
      <c r="AF4531" s="18"/>
      <c r="AL4531" s="18"/>
      <c r="AR4531" s="18"/>
      <c r="AX4531" s="18"/>
      <c r="BD4531" s="18"/>
      <c r="BJ4531" s="18"/>
      <c r="BP4531" s="18"/>
      <c r="BV4531" s="18"/>
      <c r="CB4531" s="18"/>
    </row>
    <row r="4532" spans="4:80" s="1" customFormat="1" x14ac:dyDescent="0.35">
      <c r="D4532" s="18"/>
      <c r="J4532" s="18"/>
      <c r="O4532" s="36"/>
      <c r="T4532" s="36"/>
      <c r="Z4532" s="18"/>
      <c r="AF4532" s="18"/>
      <c r="AL4532" s="18"/>
      <c r="AR4532" s="18"/>
      <c r="AX4532" s="18"/>
      <c r="BD4532" s="18"/>
      <c r="BJ4532" s="18"/>
      <c r="BP4532" s="18"/>
      <c r="BV4532" s="18"/>
      <c r="CB4532" s="18"/>
    </row>
    <row r="4533" spans="4:80" s="1" customFormat="1" x14ac:dyDescent="0.35">
      <c r="D4533" s="18"/>
      <c r="J4533" s="18"/>
      <c r="O4533" s="36"/>
      <c r="T4533" s="36"/>
      <c r="Z4533" s="18"/>
      <c r="AF4533" s="18"/>
      <c r="AL4533" s="18"/>
      <c r="AR4533" s="18"/>
      <c r="AX4533" s="18"/>
      <c r="BD4533" s="18"/>
      <c r="BJ4533" s="18"/>
      <c r="BP4533" s="18"/>
      <c r="BV4533" s="18"/>
      <c r="CB4533" s="18"/>
    </row>
    <row r="4534" spans="4:80" s="1" customFormat="1" x14ac:dyDescent="0.35">
      <c r="D4534" s="18"/>
      <c r="J4534" s="18"/>
      <c r="O4534" s="36"/>
      <c r="T4534" s="36"/>
      <c r="Z4534" s="18"/>
      <c r="AF4534" s="18"/>
      <c r="AL4534" s="18"/>
      <c r="AR4534" s="18"/>
      <c r="AX4534" s="18"/>
      <c r="BD4534" s="18"/>
      <c r="BJ4534" s="18"/>
      <c r="BP4534" s="18"/>
      <c r="BV4534" s="18"/>
      <c r="CB4534" s="18"/>
    </row>
    <row r="4535" spans="4:80" s="1" customFormat="1" x14ac:dyDescent="0.35">
      <c r="D4535" s="18"/>
      <c r="J4535" s="18"/>
      <c r="O4535" s="36"/>
      <c r="T4535" s="36"/>
      <c r="Z4535" s="18"/>
      <c r="AF4535" s="18"/>
      <c r="AL4535" s="18"/>
      <c r="AR4535" s="18"/>
      <c r="AX4535" s="18"/>
      <c r="BD4535" s="18"/>
      <c r="BJ4535" s="18"/>
      <c r="BP4535" s="18"/>
      <c r="BV4535" s="18"/>
      <c r="CB4535" s="18"/>
    </row>
    <row r="4536" spans="4:80" s="1" customFormat="1" x14ac:dyDescent="0.35">
      <c r="D4536" s="18"/>
      <c r="J4536" s="18"/>
      <c r="O4536" s="36"/>
      <c r="T4536" s="36"/>
      <c r="Z4536" s="18"/>
      <c r="AF4536" s="18"/>
      <c r="AL4536" s="18"/>
      <c r="AR4536" s="18"/>
      <c r="AX4536" s="18"/>
      <c r="BD4536" s="18"/>
      <c r="BJ4536" s="18"/>
      <c r="BP4536" s="18"/>
      <c r="BV4536" s="18"/>
      <c r="CB4536" s="18"/>
    </row>
    <row r="4537" spans="4:80" s="1" customFormat="1" x14ac:dyDescent="0.35">
      <c r="D4537" s="18"/>
      <c r="J4537" s="18"/>
      <c r="O4537" s="36"/>
      <c r="T4537" s="36"/>
      <c r="Z4537" s="18"/>
      <c r="AF4537" s="18"/>
      <c r="AL4537" s="18"/>
      <c r="AR4537" s="18"/>
      <c r="AX4537" s="18"/>
      <c r="BD4537" s="18"/>
      <c r="BJ4537" s="18"/>
      <c r="BP4537" s="18"/>
      <c r="BV4537" s="18"/>
      <c r="CB4537" s="18"/>
    </row>
    <row r="4538" spans="4:80" s="1" customFormat="1" x14ac:dyDescent="0.35">
      <c r="D4538" s="18"/>
      <c r="J4538" s="18"/>
      <c r="O4538" s="36"/>
      <c r="T4538" s="36"/>
      <c r="Z4538" s="18"/>
      <c r="AF4538" s="18"/>
      <c r="AL4538" s="18"/>
      <c r="AR4538" s="18"/>
      <c r="AX4538" s="18"/>
      <c r="BD4538" s="18"/>
      <c r="BJ4538" s="18"/>
      <c r="BP4538" s="18"/>
      <c r="BV4538" s="18"/>
      <c r="CB4538" s="18"/>
    </row>
    <row r="4539" spans="4:80" s="1" customFormat="1" x14ac:dyDescent="0.35">
      <c r="D4539" s="18"/>
      <c r="J4539" s="18"/>
      <c r="O4539" s="36"/>
      <c r="T4539" s="36"/>
      <c r="Z4539" s="18"/>
      <c r="AF4539" s="18"/>
      <c r="AL4539" s="18"/>
      <c r="AR4539" s="18"/>
      <c r="AX4539" s="18"/>
      <c r="BD4539" s="18"/>
      <c r="BJ4539" s="18"/>
      <c r="BP4539" s="18"/>
      <c r="BV4539" s="18"/>
      <c r="CB4539" s="18"/>
    </row>
    <row r="4540" spans="4:80" s="1" customFormat="1" x14ac:dyDescent="0.35">
      <c r="D4540" s="18"/>
      <c r="J4540" s="18"/>
      <c r="O4540" s="36"/>
      <c r="T4540" s="36"/>
      <c r="Z4540" s="18"/>
      <c r="AF4540" s="18"/>
      <c r="AL4540" s="18"/>
      <c r="AR4540" s="18"/>
      <c r="AX4540" s="18"/>
      <c r="BD4540" s="18"/>
      <c r="BJ4540" s="18"/>
      <c r="BP4540" s="18"/>
      <c r="BV4540" s="18"/>
      <c r="CB4540" s="18"/>
    </row>
    <row r="4541" spans="4:80" s="1" customFormat="1" x14ac:dyDescent="0.35">
      <c r="D4541" s="18"/>
      <c r="J4541" s="18"/>
      <c r="O4541" s="36"/>
      <c r="T4541" s="36"/>
      <c r="Z4541" s="18"/>
      <c r="AF4541" s="18"/>
      <c r="AL4541" s="18"/>
      <c r="AR4541" s="18"/>
      <c r="AX4541" s="18"/>
      <c r="BD4541" s="18"/>
      <c r="BJ4541" s="18"/>
      <c r="BP4541" s="18"/>
      <c r="BV4541" s="18"/>
      <c r="CB4541" s="18"/>
    </row>
    <row r="4542" spans="4:80" s="1" customFormat="1" x14ac:dyDescent="0.35">
      <c r="D4542" s="18"/>
      <c r="J4542" s="18"/>
      <c r="O4542" s="36"/>
      <c r="T4542" s="36"/>
      <c r="Z4542" s="18"/>
      <c r="AF4542" s="18"/>
      <c r="AL4542" s="18"/>
      <c r="AR4542" s="18"/>
      <c r="AX4542" s="18"/>
      <c r="BD4542" s="18"/>
      <c r="BJ4542" s="18"/>
      <c r="BP4542" s="18"/>
      <c r="BV4542" s="18"/>
      <c r="CB4542" s="18"/>
    </row>
    <row r="4543" spans="4:80" s="1" customFormat="1" x14ac:dyDescent="0.35">
      <c r="D4543" s="18"/>
      <c r="J4543" s="18"/>
      <c r="O4543" s="36"/>
      <c r="T4543" s="36"/>
      <c r="Z4543" s="18"/>
      <c r="AF4543" s="18"/>
      <c r="AL4543" s="18"/>
      <c r="AR4543" s="18"/>
      <c r="AX4543" s="18"/>
      <c r="BD4543" s="18"/>
      <c r="BJ4543" s="18"/>
      <c r="BP4543" s="18"/>
      <c r="BV4543" s="18"/>
      <c r="CB4543" s="18"/>
    </row>
    <row r="4544" spans="4:80" s="1" customFormat="1" x14ac:dyDescent="0.35">
      <c r="D4544" s="18"/>
      <c r="J4544" s="18"/>
      <c r="O4544" s="36"/>
      <c r="T4544" s="36"/>
      <c r="Z4544" s="18"/>
      <c r="AF4544" s="18"/>
      <c r="AL4544" s="18"/>
      <c r="AR4544" s="18"/>
      <c r="AX4544" s="18"/>
      <c r="BD4544" s="18"/>
      <c r="BJ4544" s="18"/>
      <c r="BP4544" s="18"/>
      <c r="BV4544" s="18"/>
      <c r="CB4544" s="18"/>
    </row>
    <row r="4545" spans="4:80" s="1" customFormat="1" x14ac:dyDescent="0.35">
      <c r="D4545" s="18"/>
      <c r="J4545" s="18"/>
      <c r="O4545" s="36"/>
      <c r="T4545" s="36"/>
      <c r="Z4545" s="18"/>
      <c r="AF4545" s="18"/>
      <c r="AL4545" s="18"/>
      <c r="AR4545" s="18"/>
      <c r="AX4545" s="18"/>
      <c r="BD4545" s="18"/>
      <c r="BJ4545" s="18"/>
      <c r="BP4545" s="18"/>
      <c r="BV4545" s="18"/>
      <c r="CB4545" s="18"/>
    </row>
    <row r="4546" spans="4:80" s="1" customFormat="1" x14ac:dyDescent="0.35">
      <c r="D4546" s="18"/>
      <c r="J4546" s="18"/>
      <c r="O4546" s="36"/>
      <c r="T4546" s="36"/>
      <c r="Z4546" s="18"/>
      <c r="AF4546" s="18"/>
      <c r="AL4546" s="18"/>
      <c r="AR4546" s="18"/>
      <c r="AX4546" s="18"/>
      <c r="BD4546" s="18"/>
      <c r="BJ4546" s="18"/>
      <c r="BP4546" s="18"/>
      <c r="BV4546" s="18"/>
      <c r="CB4546" s="18"/>
    </row>
    <row r="4547" spans="4:80" s="1" customFormat="1" x14ac:dyDescent="0.35">
      <c r="D4547" s="18"/>
      <c r="J4547" s="18"/>
      <c r="O4547" s="36"/>
      <c r="T4547" s="36"/>
      <c r="Z4547" s="18"/>
      <c r="AF4547" s="18"/>
      <c r="AL4547" s="18"/>
      <c r="AR4547" s="18"/>
      <c r="AX4547" s="18"/>
      <c r="BD4547" s="18"/>
      <c r="BJ4547" s="18"/>
      <c r="BP4547" s="18"/>
      <c r="BV4547" s="18"/>
      <c r="CB4547" s="18"/>
    </row>
    <row r="4548" spans="4:80" s="1" customFormat="1" x14ac:dyDescent="0.35">
      <c r="D4548" s="18"/>
      <c r="J4548" s="18"/>
      <c r="O4548" s="36"/>
      <c r="T4548" s="36"/>
      <c r="Z4548" s="18"/>
      <c r="AF4548" s="18"/>
      <c r="AL4548" s="18"/>
      <c r="AR4548" s="18"/>
      <c r="AX4548" s="18"/>
      <c r="BD4548" s="18"/>
      <c r="BJ4548" s="18"/>
      <c r="BP4548" s="18"/>
      <c r="BV4548" s="18"/>
      <c r="CB4548" s="18"/>
    </row>
    <row r="4549" spans="4:80" s="1" customFormat="1" x14ac:dyDescent="0.35">
      <c r="D4549" s="18"/>
      <c r="J4549" s="18"/>
      <c r="O4549" s="36"/>
      <c r="T4549" s="36"/>
      <c r="Z4549" s="18"/>
      <c r="AF4549" s="18"/>
      <c r="AL4549" s="18"/>
      <c r="AR4549" s="18"/>
      <c r="AX4549" s="18"/>
      <c r="BD4549" s="18"/>
      <c r="BJ4549" s="18"/>
      <c r="BP4549" s="18"/>
      <c r="BV4549" s="18"/>
      <c r="CB4549" s="18"/>
    </row>
    <row r="4550" spans="4:80" s="1" customFormat="1" x14ac:dyDescent="0.35">
      <c r="D4550" s="18"/>
      <c r="J4550" s="18"/>
      <c r="O4550" s="36"/>
      <c r="T4550" s="36"/>
      <c r="Z4550" s="18"/>
      <c r="AF4550" s="18"/>
      <c r="AL4550" s="18"/>
      <c r="AR4550" s="18"/>
      <c r="AX4550" s="18"/>
      <c r="BD4550" s="18"/>
      <c r="BJ4550" s="18"/>
      <c r="BP4550" s="18"/>
      <c r="BV4550" s="18"/>
      <c r="CB4550" s="18"/>
    </row>
    <row r="4551" spans="4:80" s="1" customFormat="1" x14ac:dyDescent="0.35">
      <c r="D4551" s="18"/>
      <c r="J4551" s="18"/>
      <c r="O4551" s="36"/>
      <c r="T4551" s="36"/>
      <c r="Z4551" s="18"/>
      <c r="AF4551" s="18"/>
      <c r="AL4551" s="18"/>
      <c r="AR4551" s="18"/>
      <c r="AX4551" s="18"/>
      <c r="BD4551" s="18"/>
      <c r="BJ4551" s="18"/>
      <c r="BP4551" s="18"/>
      <c r="BV4551" s="18"/>
      <c r="CB4551" s="18"/>
    </row>
    <row r="4552" spans="4:80" s="1" customFormat="1" x14ac:dyDescent="0.35">
      <c r="D4552" s="18"/>
      <c r="J4552" s="18"/>
      <c r="O4552" s="36"/>
      <c r="T4552" s="36"/>
      <c r="Z4552" s="18"/>
      <c r="AF4552" s="18"/>
      <c r="AL4552" s="18"/>
      <c r="AR4552" s="18"/>
      <c r="AX4552" s="18"/>
      <c r="BD4552" s="18"/>
      <c r="BJ4552" s="18"/>
      <c r="BP4552" s="18"/>
      <c r="BV4552" s="18"/>
      <c r="CB4552" s="18"/>
    </row>
    <row r="4553" spans="4:80" s="1" customFormat="1" x14ac:dyDescent="0.35">
      <c r="D4553" s="18"/>
      <c r="J4553" s="18"/>
      <c r="O4553" s="36"/>
      <c r="T4553" s="36"/>
      <c r="Z4553" s="18"/>
      <c r="AF4553" s="18"/>
      <c r="AL4553" s="18"/>
      <c r="AR4553" s="18"/>
      <c r="AX4553" s="18"/>
      <c r="BD4553" s="18"/>
      <c r="BJ4553" s="18"/>
      <c r="BP4553" s="18"/>
      <c r="BV4553" s="18"/>
      <c r="CB4553" s="18"/>
    </row>
    <row r="4554" spans="4:80" s="1" customFormat="1" x14ac:dyDescent="0.35">
      <c r="D4554" s="18"/>
      <c r="J4554" s="18"/>
      <c r="O4554" s="36"/>
      <c r="T4554" s="36"/>
      <c r="Z4554" s="18"/>
      <c r="AF4554" s="18"/>
      <c r="AL4554" s="18"/>
      <c r="AR4554" s="18"/>
      <c r="AX4554" s="18"/>
      <c r="BD4554" s="18"/>
      <c r="BJ4554" s="18"/>
      <c r="BP4554" s="18"/>
      <c r="BV4554" s="18"/>
      <c r="CB4554" s="18"/>
    </row>
    <row r="4555" spans="4:80" s="1" customFormat="1" x14ac:dyDescent="0.35">
      <c r="D4555" s="18"/>
      <c r="J4555" s="18"/>
      <c r="O4555" s="36"/>
      <c r="T4555" s="36"/>
      <c r="Z4555" s="18"/>
      <c r="AF4555" s="18"/>
      <c r="AL4555" s="18"/>
      <c r="AR4555" s="18"/>
      <c r="AX4555" s="18"/>
      <c r="BD4555" s="18"/>
      <c r="BJ4555" s="18"/>
      <c r="BP4555" s="18"/>
      <c r="BV4555" s="18"/>
      <c r="CB4555" s="18"/>
    </row>
    <row r="4556" spans="4:80" s="1" customFormat="1" x14ac:dyDescent="0.35">
      <c r="D4556" s="18"/>
      <c r="J4556" s="18"/>
      <c r="O4556" s="36"/>
      <c r="T4556" s="36"/>
      <c r="Z4556" s="18"/>
      <c r="AF4556" s="18"/>
      <c r="AL4556" s="18"/>
      <c r="AR4556" s="18"/>
      <c r="AX4556" s="18"/>
      <c r="BD4556" s="18"/>
      <c r="BJ4556" s="18"/>
      <c r="BP4556" s="18"/>
      <c r="BV4556" s="18"/>
      <c r="CB4556" s="18"/>
    </row>
    <row r="4557" spans="4:80" s="1" customFormat="1" x14ac:dyDescent="0.35">
      <c r="D4557" s="18"/>
      <c r="J4557" s="18"/>
      <c r="O4557" s="36"/>
      <c r="T4557" s="36"/>
      <c r="Z4557" s="18"/>
      <c r="AF4557" s="18"/>
      <c r="AL4557" s="18"/>
      <c r="AR4557" s="18"/>
      <c r="AX4557" s="18"/>
      <c r="BD4557" s="18"/>
      <c r="BJ4557" s="18"/>
      <c r="BP4557" s="18"/>
      <c r="BV4557" s="18"/>
      <c r="CB4557" s="18"/>
    </row>
    <row r="4558" spans="4:80" s="1" customFormat="1" x14ac:dyDescent="0.35">
      <c r="D4558" s="18"/>
      <c r="J4558" s="18"/>
      <c r="O4558" s="36"/>
      <c r="T4558" s="36"/>
      <c r="Z4558" s="18"/>
      <c r="AF4558" s="18"/>
      <c r="AL4558" s="18"/>
      <c r="AR4558" s="18"/>
      <c r="AX4558" s="18"/>
      <c r="BD4558" s="18"/>
      <c r="BJ4558" s="18"/>
      <c r="BP4558" s="18"/>
      <c r="BV4558" s="18"/>
      <c r="CB4558" s="18"/>
    </row>
    <row r="4559" spans="4:80" s="1" customFormat="1" x14ac:dyDescent="0.35">
      <c r="D4559" s="18"/>
      <c r="J4559" s="18"/>
      <c r="O4559" s="36"/>
      <c r="T4559" s="36"/>
      <c r="Z4559" s="18"/>
      <c r="AF4559" s="18"/>
      <c r="AL4559" s="18"/>
      <c r="AR4559" s="18"/>
      <c r="AX4559" s="18"/>
      <c r="BD4559" s="18"/>
      <c r="BJ4559" s="18"/>
      <c r="BP4559" s="18"/>
      <c r="BV4559" s="18"/>
      <c r="CB4559" s="18"/>
    </row>
    <row r="4560" spans="4:80" s="1" customFormat="1" x14ac:dyDescent="0.35">
      <c r="D4560" s="18"/>
      <c r="J4560" s="18"/>
      <c r="O4560" s="36"/>
      <c r="T4560" s="36"/>
      <c r="Z4560" s="18"/>
      <c r="AF4560" s="18"/>
      <c r="AL4560" s="18"/>
      <c r="AR4560" s="18"/>
      <c r="AX4560" s="18"/>
      <c r="BD4560" s="18"/>
      <c r="BJ4560" s="18"/>
      <c r="BP4560" s="18"/>
      <c r="BV4560" s="18"/>
      <c r="CB4560" s="18"/>
    </row>
    <row r="4561" spans="4:80" s="1" customFormat="1" x14ac:dyDescent="0.35">
      <c r="D4561" s="18"/>
      <c r="J4561" s="18"/>
      <c r="O4561" s="36"/>
      <c r="T4561" s="36"/>
      <c r="Z4561" s="18"/>
      <c r="AF4561" s="18"/>
      <c r="AL4561" s="18"/>
      <c r="AR4561" s="18"/>
      <c r="AX4561" s="18"/>
      <c r="BD4561" s="18"/>
      <c r="BJ4561" s="18"/>
      <c r="BP4561" s="18"/>
      <c r="BV4561" s="18"/>
      <c r="CB4561" s="18"/>
    </row>
    <row r="4562" spans="4:80" s="1" customFormat="1" x14ac:dyDescent="0.35">
      <c r="D4562" s="18"/>
      <c r="J4562" s="18"/>
      <c r="O4562" s="36"/>
      <c r="T4562" s="36"/>
      <c r="Z4562" s="18"/>
      <c r="AF4562" s="18"/>
      <c r="AL4562" s="18"/>
      <c r="AR4562" s="18"/>
      <c r="AX4562" s="18"/>
      <c r="BD4562" s="18"/>
      <c r="BJ4562" s="18"/>
      <c r="BP4562" s="18"/>
      <c r="BV4562" s="18"/>
      <c r="CB4562" s="18"/>
    </row>
    <row r="4563" spans="4:80" s="1" customFormat="1" x14ac:dyDescent="0.35">
      <c r="D4563" s="18"/>
      <c r="J4563" s="18"/>
      <c r="O4563" s="36"/>
      <c r="T4563" s="36"/>
      <c r="Z4563" s="18"/>
      <c r="AF4563" s="18"/>
      <c r="AL4563" s="18"/>
      <c r="AR4563" s="18"/>
      <c r="AX4563" s="18"/>
      <c r="BD4563" s="18"/>
      <c r="BJ4563" s="18"/>
      <c r="BP4563" s="18"/>
      <c r="BV4563" s="18"/>
      <c r="CB4563" s="18"/>
    </row>
    <row r="4564" spans="4:80" s="1" customFormat="1" x14ac:dyDescent="0.35">
      <c r="D4564" s="18"/>
      <c r="J4564" s="18"/>
      <c r="O4564" s="36"/>
      <c r="T4564" s="36"/>
      <c r="Z4564" s="18"/>
      <c r="AF4564" s="18"/>
      <c r="AL4564" s="18"/>
      <c r="AR4564" s="18"/>
      <c r="AX4564" s="18"/>
      <c r="BD4564" s="18"/>
      <c r="BJ4564" s="18"/>
      <c r="BP4564" s="18"/>
      <c r="BV4564" s="18"/>
      <c r="CB4564" s="18"/>
    </row>
    <row r="4565" spans="4:80" s="1" customFormat="1" x14ac:dyDescent="0.35">
      <c r="D4565" s="18"/>
      <c r="J4565" s="18"/>
      <c r="O4565" s="36"/>
      <c r="T4565" s="36"/>
      <c r="Z4565" s="18"/>
      <c r="AF4565" s="18"/>
      <c r="AL4565" s="18"/>
      <c r="AR4565" s="18"/>
      <c r="AX4565" s="18"/>
      <c r="BD4565" s="18"/>
      <c r="BJ4565" s="18"/>
      <c r="BP4565" s="18"/>
      <c r="BV4565" s="18"/>
      <c r="CB4565" s="18"/>
    </row>
    <row r="4566" spans="4:80" s="1" customFormat="1" x14ac:dyDescent="0.35">
      <c r="D4566" s="18"/>
      <c r="J4566" s="18"/>
      <c r="O4566" s="36"/>
      <c r="T4566" s="36"/>
      <c r="Z4566" s="18"/>
      <c r="AF4566" s="18"/>
      <c r="AL4566" s="18"/>
      <c r="AR4566" s="18"/>
      <c r="AX4566" s="18"/>
      <c r="BD4566" s="18"/>
      <c r="BJ4566" s="18"/>
      <c r="BP4566" s="18"/>
      <c r="BV4566" s="18"/>
      <c r="CB4566" s="18"/>
    </row>
    <row r="4567" spans="4:80" s="1" customFormat="1" x14ac:dyDescent="0.35">
      <c r="D4567" s="18"/>
      <c r="J4567" s="18"/>
      <c r="O4567" s="36"/>
      <c r="T4567" s="36"/>
      <c r="Z4567" s="18"/>
      <c r="AF4567" s="18"/>
      <c r="AL4567" s="18"/>
      <c r="AR4567" s="18"/>
      <c r="AX4567" s="18"/>
      <c r="BD4567" s="18"/>
      <c r="BJ4567" s="18"/>
      <c r="BP4567" s="18"/>
      <c r="BV4567" s="18"/>
      <c r="CB4567" s="18"/>
    </row>
    <row r="4568" spans="4:80" s="1" customFormat="1" x14ac:dyDescent="0.35">
      <c r="D4568" s="18"/>
      <c r="J4568" s="18"/>
      <c r="O4568" s="36"/>
      <c r="T4568" s="36"/>
      <c r="Z4568" s="18"/>
      <c r="AF4568" s="18"/>
      <c r="AL4568" s="18"/>
      <c r="AR4568" s="18"/>
      <c r="AX4568" s="18"/>
      <c r="BD4568" s="18"/>
      <c r="BJ4568" s="18"/>
      <c r="BP4568" s="18"/>
      <c r="BV4568" s="18"/>
      <c r="CB4568" s="18"/>
    </row>
    <row r="4569" spans="4:80" s="1" customFormat="1" x14ac:dyDescent="0.35">
      <c r="D4569" s="18"/>
      <c r="J4569" s="18"/>
      <c r="O4569" s="36"/>
      <c r="T4569" s="36"/>
      <c r="Z4569" s="18"/>
      <c r="AF4569" s="18"/>
      <c r="AL4569" s="18"/>
      <c r="AR4569" s="18"/>
      <c r="AX4569" s="18"/>
      <c r="BD4569" s="18"/>
      <c r="BJ4569" s="18"/>
      <c r="BP4569" s="18"/>
      <c r="BV4569" s="18"/>
      <c r="CB4569" s="18"/>
    </row>
    <row r="4570" spans="4:80" s="1" customFormat="1" x14ac:dyDescent="0.35">
      <c r="D4570" s="18"/>
      <c r="J4570" s="18"/>
      <c r="O4570" s="36"/>
      <c r="T4570" s="36"/>
      <c r="Z4570" s="18"/>
      <c r="AF4570" s="18"/>
      <c r="AL4570" s="18"/>
      <c r="AR4570" s="18"/>
      <c r="AX4570" s="18"/>
      <c r="BD4570" s="18"/>
      <c r="BJ4570" s="18"/>
      <c r="BP4570" s="18"/>
      <c r="BV4570" s="18"/>
      <c r="CB4570" s="18"/>
    </row>
    <row r="4571" spans="4:80" s="1" customFormat="1" x14ac:dyDescent="0.35">
      <c r="D4571" s="18"/>
      <c r="J4571" s="18"/>
      <c r="O4571" s="36"/>
      <c r="T4571" s="36"/>
      <c r="Z4571" s="18"/>
      <c r="AF4571" s="18"/>
      <c r="AL4571" s="18"/>
      <c r="AR4571" s="18"/>
      <c r="AX4571" s="18"/>
      <c r="BD4571" s="18"/>
      <c r="BJ4571" s="18"/>
      <c r="BP4571" s="18"/>
      <c r="BV4571" s="18"/>
      <c r="CB4571" s="18"/>
    </row>
    <row r="4572" spans="4:80" s="1" customFormat="1" x14ac:dyDescent="0.35">
      <c r="D4572" s="18"/>
      <c r="J4572" s="18"/>
      <c r="O4572" s="36"/>
      <c r="T4572" s="36"/>
      <c r="Z4572" s="18"/>
      <c r="AF4572" s="18"/>
      <c r="AL4572" s="18"/>
      <c r="AR4572" s="18"/>
      <c r="AX4572" s="18"/>
      <c r="BD4572" s="18"/>
      <c r="BJ4572" s="18"/>
      <c r="BP4572" s="18"/>
      <c r="BV4572" s="18"/>
      <c r="CB4572" s="18"/>
    </row>
    <row r="4573" spans="4:80" s="1" customFormat="1" x14ac:dyDescent="0.35">
      <c r="D4573" s="18"/>
      <c r="J4573" s="18"/>
      <c r="O4573" s="36"/>
      <c r="T4573" s="36"/>
      <c r="Z4573" s="18"/>
      <c r="AF4573" s="18"/>
      <c r="AL4573" s="18"/>
      <c r="AR4573" s="18"/>
      <c r="AX4573" s="18"/>
      <c r="BD4573" s="18"/>
      <c r="BJ4573" s="18"/>
      <c r="BP4573" s="18"/>
      <c r="BV4573" s="18"/>
      <c r="CB4573" s="18"/>
    </row>
    <row r="4574" spans="4:80" s="1" customFormat="1" x14ac:dyDescent="0.35">
      <c r="D4574" s="18"/>
      <c r="J4574" s="18"/>
      <c r="O4574" s="36"/>
      <c r="T4574" s="36"/>
      <c r="Z4574" s="18"/>
      <c r="AF4574" s="18"/>
      <c r="AL4574" s="18"/>
      <c r="AR4574" s="18"/>
      <c r="AX4574" s="18"/>
      <c r="BD4574" s="18"/>
      <c r="BJ4574" s="18"/>
      <c r="BP4574" s="18"/>
      <c r="BV4574" s="18"/>
      <c r="CB4574" s="18"/>
    </row>
    <row r="4575" spans="4:80" s="1" customFormat="1" x14ac:dyDescent="0.35">
      <c r="D4575" s="18"/>
      <c r="J4575" s="18"/>
      <c r="O4575" s="36"/>
      <c r="T4575" s="36"/>
      <c r="Z4575" s="18"/>
      <c r="AF4575" s="18"/>
      <c r="AL4575" s="18"/>
      <c r="AR4575" s="18"/>
      <c r="AX4575" s="18"/>
      <c r="BD4575" s="18"/>
      <c r="BJ4575" s="18"/>
      <c r="BP4575" s="18"/>
      <c r="BV4575" s="18"/>
      <c r="CB4575" s="18"/>
    </row>
    <row r="4576" spans="4:80" s="1" customFormat="1" x14ac:dyDescent="0.35">
      <c r="D4576" s="18"/>
      <c r="J4576" s="18"/>
      <c r="O4576" s="36"/>
      <c r="T4576" s="36"/>
      <c r="Z4576" s="18"/>
      <c r="AF4576" s="18"/>
      <c r="AL4576" s="18"/>
      <c r="AR4576" s="18"/>
      <c r="AX4576" s="18"/>
      <c r="BD4576" s="18"/>
      <c r="BJ4576" s="18"/>
      <c r="BP4576" s="18"/>
      <c r="BV4576" s="18"/>
      <c r="CB4576" s="18"/>
    </row>
    <row r="4577" spans="4:80" s="1" customFormat="1" x14ac:dyDescent="0.35">
      <c r="D4577" s="18"/>
      <c r="J4577" s="18"/>
      <c r="O4577" s="36"/>
      <c r="T4577" s="36"/>
      <c r="Z4577" s="18"/>
      <c r="AF4577" s="18"/>
      <c r="AL4577" s="18"/>
      <c r="AR4577" s="18"/>
      <c r="AX4577" s="18"/>
      <c r="BD4577" s="18"/>
      <c r="BJ4577" s="18"/>
      <c r="BP4577" s="18"/>
      <c r="BV4577" s="18"/>
      <c r="CB4577" s="18"/>
    </row>
    <row r="4578" spans="4:80" s="1" customFormat="1" x14ac:dyDescent="0.35">
      <c r="D4578" s="18"/>
      <c r="J4578" s="18"/>
      <c r="O4578" s="36"/>
      <c r="T4578" s="36"/>
      <c r="Z4578" s="18"/>
      <c r="AF4578" s="18"/>
      <c r="AL4578" s="18"/>
      <c r="AR4578" s="18"/>
      <c r="AX4578" s="18"/>
      <c r="BD4578" s="18"/>
      <c r="BJ4578" s="18"/>
      <c r="BP4578" s="18"/>
      <c r="BV4578" s="18"/>
      <c r="CB4578" s="18"/>
    </row>
    <row r="4579" spans="4:80" s="1" customFormat="1" x14ac:dyDescent="0.35">
      <c r="D4579" s="18"/>
      <c r="J4579" s="18"/>
      <c r="O4579" s="36"/>
      <c r="T4579" s="36"/>
      <c r="Z4579" s="18"/>
      <c r="AF4579" s="18"/>
      <c r="AL4579" s="18"/>
      <c r="AR4579" s="18"/>
      <c r="AX4579" s="18"/>
      <c r="BD4579" s="18"/>
      <c r="BJ4579" s="18"/>
      <c r="BP4579" s="18"/>
      <c r="BV4579" s="18"/>
      <c r="CB4579" s="18"/>
    </row>
    <row r="4580" spans="4:80" s="1" customFormat="1" x14ac:dyDescent="0.35">
      <c r="D4580" s="18"/>
      <c r="J4580" s="18"/>
      <c r="O4580" s="36"/>
      <c r="T4580" s="36"/>
      <c r="Z4580" s="18"/>
      <c r="AF4580" s="18"/>
      <c r="AL4580" s="18"/>
      <c r="AR4580" s="18"/>
      <c r="AX4580" s="18"/>
      <c r="BD4580" s="18"/>
      <c r="BJ4580" s="18"/>
      <c r="BP4580" s="18"/>
      <c r="BV4580" s="18"/>
      <c r="CB4580" s="18"/>
    </row>
    <row r="4581" spans="4:80" s="1" customFormat="1" x14ac:dyDescent="0.35">
      <c r="D4581" s="18"/>
      <c r="J4581" s="18"/>
      <c r="O4581" s="36"/>
      <c r="T4581" s="36"/>
      <c r="Z4581" s="18"/>
      <c r="AF4581" s="18"/>
      <c r="AL4581" s="18"/>
      <c r="AR4581" s="18"/>
      <c r="AX4581" s="18"/>
      <c r="BD4581" s="18"/>
      <c r="BJ4581" s="18"/>
      <c r="BP4581" s="18"/>
      <c r="BV4581" s="18"/>
      <c r="CB4581" s="18"/>
    </row>
    <row r="4582" spans="4:80" s="1" customFormat="1" x14ac:dyDescent="0.35">
      <c r="D4582" s="18"/>
      <c r="J4582" s="18"/>
      <c r="O4582" s="36"/>
      <c r="T4582" s="36"/>
      <c r="Z4582" s="18"/>
      <c r="AF4582" s="18"/>
      <c r="AL4582" s="18"/>
      <c r="AR4582" s="18"/>
      <c r="AX4582" s="18"/>
      <c r="BD4582" s="18"/>
      <c r="BJ4582" s="18"/>
      <c r="BP4582" s="18"/>
      <c r="BV4582" s="18"/>
      <c r="CB4582" s="18"/>
    </row>
    <row r="4583" spans="4:80" s="1" customFormat="1" x14ac:dyDescent="0.35">
      <c r="D4583" s="18"/>
      <c r="J4583" s="18"/>
      <c r="O4583" s="36"/>
      <c r="T4583" s="36"/>
      <c r="Z4583" s="18"/>
      <c r="AF4583" s="18"/>
      <c r="AL4583" s="18"/>
      <c r="AR4583" s="18"/>
      <c r="AX4583" s="18"/>
      <c r="BD4583" s="18"/>
      <c r="BJ4583" s="18"/>
      <c r="BP4583" s="18"/>
      <c r="BV4583" s="18"/>
      <c r="CB4583" s="18"/>
    </row>
    <row r="4584" spans="4:80" s="1" customFormat="1" x14ac:dyDescent="0.35">
      <c r="D4584" s="18"/>
      <c r="J4584" s="18"/>
      <c r="O4584" s="36"/>
      <c r="T4584" s="36"/>
      <c r="Z4584" s="18"/>
      <c r="AF4584" s="18"/>
      <c r="AL4584" s="18"/>
      <c r="AR4584" s="18"/>
      <c r="AX4584" s="18"/>
      <c r="BD4584" s="18"/>
      <c r="BJ4584" s="18"/>
      <c r="BP4584" s="18"/>
      <c r="BV4584" s="18"/>
      <c r="CB4584" s="18"/>
    </row>
    <row r="4585" spans="4:80" s="1" customFormat="1" x14ac:dyDescent="0.35">
      <c r="D4585" s="18"/>
      <c r="J4585" s="18"/>
      <c r="O4585" s="36"/>
      <c r="T4585" s="36"/>
      <c r="Z4585" s="18"/>
      <c r="AF4585" s="18"/>
      <c r="AL4585" s="18"/>
      <c r="AR4585" s="18"/>
      <c r="AX4585" s="18"/>
      <c r="BD4585" s="18"/>
      <c r="BJ4585" s="18"/>
      <c r="BP4585" s="18"/>
      <c r="BV4585" s="18"/>
      <c r="CB4585" s="18"/>
    </row>
    <row r="4586" spans="4:80" s="1" customFormat="1" x14ac:dyDescent="0.35">
      <c r="D4586" s="18"/>
      <c r="J4586" s="18"/>
      <c r="O4586" s="36"/>
      <c r="T4586" s="36"/>
      <c r="Z4586" s="18"/>
      <c r="AF4586" s="18"/>
      <c r="AL4586" s="18"/>
      <c r="AR4586" s="18"/>
      <c r="AX4586" s="18"/>
      <c r="BD4586" s="18"/>
      <c r="BJ4586" s="18"/>
      <c r="BP4586" s="18"/>
      <c r="BV4586" s="18"/>
      <c r="CB4586" s="18"/>
    </row>
    <row r="4587" spans="4:80" s="1" customFormat="1" x14ac:dyDescent="0.35">
      <c r="D4587" s="18"/>
      <c r="J4587" s="18"/>
      <c r="O4587" s="36"/>
      <c r="T4587" s="36"/>
      <c r="Z4587" s="18"/>
      <c r="AF4587" s="18"/>
      <c r="AL4587" s="18"/>
      <c r="AR4587" s="18"/>
      <c r="AX4587" s="18"/>
      <c r="BD4587" s="18"/>
      <c r="BJ4587" s="18"/>
      <c r="BP4587" s="18"/>
      <c r="BV4587" s="18"/>
      <c r="CB4587" s="18"/>
    </row>
    <row r="4588" spans="4:80" s="1" customFormat="1" x14ac:dyDescent="0.35">
      <c r="D4588" s="18"/>
      <c r="J4588" s="18"/>
      <c r="O4588" s="36"/>
      <c r="T4588" s="36"/>
      <c r="Z4588" s="18"/>
      <c r="AF4588" s="18"/>
      <c r="AL4588" s="18"/>
      <c r="AR4588" s="18"/>
      <c r="AX4588" s="18"/>
      <c r="BD4588" s="18"/>
      <c r="BJ4588" s="18"/>
      <c r="BP4588" s="18"/>
      <c r="BV4588" s="18"/>
      <c r="CB4588" s="18"/>
    </row>
    <row r="4589" spans="4:80" s="1" customFormat="1" x14ac:dyDescent="0.35">
      <c r="D4589" s="18"/>
      <c r="J4589" s="18"/>
      <c r="O4589" s="36"/>
      <c r="T4589" s="36"/>
      <c r="Z4589" s="18"/>
      <c r="AF4589" s="18"/>
      <c r="AL4589" s="18"/>
      <c r="AR4589" s="18"/>
      <c r="AX4589" s="18"/>
      <c r="BD4589" s="18"/>
      <c r="BJ4589" s="18"/>
      <c r="BP4589" s="18"/>
      <c r="BV4589" s="18"/>
      <c r="CB4589" s="18"/>
    </row>
    <row r="4590" spans="4:80" s="1" customFormat="1" x14ac:dyDescent="0.35">
      <c r="D4590" s="18"/>
      <c r="J4590" s="18"/>
      <c r="O4590" s="36"/>
      <c r="T4590" s="36"/>
      <c r="Z4590" s="18"/>
      <c r="AF4590" s="18"/>
      <c r="AL4590" s="18"/>
      <c r="AR4590" s="18"/>
      <c r="AX4590" s="18"/>
      <c r="BD4590" s="18"/>
      <c r="BJ4590" s="18"/>
      <c r="BP4590" s="18"/>
      <c r="BV4590" s="18"/>
      <c r="CB4590" s="18"/>
    </row>
    <row r="4591" spans="4:80" s="1" customFormat="1" x14ac:dyDescent="0.35">
      <c r="D4591" s="18"/>
      <c r="J4591" s="18"/>
      <c r="O4591" s="36"/>
      <c r="T4591" s="36"/>
      <c r="Z4591" s="18"/>
      <c r="AF4591" s="18"/>
      <c r="AL4591" s="18"/>
      <c r="AR4591" s="18"/>
      <c r="AX4591" s="18"/>
      <c r="BD4591" s="18"/>
      <c r="BJ4591" s="18"/>
      <c r="BP4591" s="18"/>
      <c r="BV4591" s="18"/>
      <c r="CB4591" s="18"/>
    </row>
    <row r="4592" spans="4:80" s="1" customFormat="1" x14ac:dyDescent="0.35">
      <c r="D4592" s="18"/>
      <c r="J4592" s="18"/>
      <c r="O4592" s="36"/>
      <c r="T4592" s="36"/>
      <c r="Z4592" s="18"/>
      <c r="AF4592" s="18"/>
      <c r="AL4592" s="18"/>
      <c r="AR4592" s="18"/>
      <c r="AX4592" s="18"/>
      <c r="BD4592" s="18"/>
      <c r="BJ4592" s="18"/>
      <c r="BP4592" s="18"/>
      <c r="BV4592" s="18"/>
      <c r="CB4592" s="18"/>
    </row>
    <row r="4593" spans="4:80" s="1" customFormat="1" x14ac:dyDescent="0.35">
      <c r="D4593" s="18"/>
      <c r="J4593" s="18"/>
      <c r="O4593" s="36"/>
      <c r="T4593" s="36"/>
      <c r="Z4593" s="18"/>
      <c r="AF4593" s="18"/>
      <c r="AL4593" s="18"/>
      <c r="AR4593" s="18"/>
      <c r="AX4593" s="18"/>
      <c r="BD4593" s="18"/>
      <c r="BJ4593" s="18"/>
      <c r="BP4593" s="18"/>
      <c r="BV4593" s="18"/>
      <c r="CB4593" s="18"/>
    </row>
    <row r="4594" spans="4:80" s="1" customFormat="1" x14ac:dyDescent="0.35">
      <c r="D4594" s="18"/>
      <c r="J4594" s="18"/>
      <c r="O4594" s="36"/>
      <c r="T4594" s="36"/>
      <c r="Z4594" s="18"/>
      <c r="AF4594" s="18"/>
      <c r="AL4594" s="18"/>
      <c r="AR4594" s="18"/>
      <c r="AX4594" s="18"/>
      <c r="BD4594" s="18"/>
      <c r="BJ4594" s="18"/>
      <c r="BP4594" s="18"/>
      <c r="BV4594" s="18"/>
      <c r="CB4594" s="18"/>
    </row>
    <row r="4595" spans="4:80" s="1" customFormat="1" x14ac:dyDescent="0.35">
      <c r="D4595" s="18"/>
      <c r="J4595" s="18"/>
      <c r="O4595" s="36"/>
      <c r="T4595" s="36"/>
      <c r="Z4595" s="18"/>
      <c r="AF4595" s="18"/>
      <c r="AL4595" s="18"/>
      <c r="AR4595" s="18"/>
      <c r="AX4595" s="18"/>
      <c r="BD4595" s="18"/>
      <c r="BJ4595" s="18"/>
      <c r="BP4595" s="18"/>
      <c r="BV4595" s="18"/>
      <c r="CB4595" s="18"/>
    </row>
    <row r="4596" spans="4:80" s="1" customFormat="1" x14ac:dyDescent="0.35">
      <c r="D4596" s="18"/>
      <c r="J4596" s="18"/>
      <c r="O4596" s="36"/>
      <c r="T4596" s="36"/>
      <c r="Z4596" s="18"/>
      <c r="AF4596" s="18"/>
      <c r="AL4596" s="18"/>
      <c r="AR4596" s="18"/>
      <c r="AX4596" s="18"/>
      <c r="BD4596" s="18"/>
      <c r="BJ4596" s="18"/>
      <c r="BP4596" s="18"/>
      <c r="BV4596" s="18"/>
      <c r="CB4596" s="18"/>
    </row>
    <row r="4597" spans="4:80" s="1" customFormat="1" x14ac:dyDescent="0.35">
      <c r="D4597" s="18"/>
      <c r="J4597" s="18"/>
      <c r="O4597" s="36"/>
      <c r="T4597" s="36"/>
      <c r="Z4597" s="18"/>
      <c r="AF4597" s="18"/>
      <c r="AL4597" s="18"/>
      <c r="AR4597" s="18"/>
      <c r="AX4597" s="18"/>
      <c r="BD4597" s="18"/>
      <c r="BJ4597" s="18"/>
      <c r="BP4597" s="18"/>
      <c r="BV4597" s="18"/>
      <c r="CB4597" s="18"/>
    </row>
    <row r="4598" spans="4:80" s="1" customFormat="1" x14ac:dyDescent="0.35">
      <c r="D4598" s="18"/>
      <c r="J4598" s="18"/>
      <c r="O4598" s="36"/>
      <c r="T4598" s="36"/>
      <c r="Z4598" s="18"/>
      <c r="AF4598" s="18"/>
      <c r="AL4598" s="18"/>
      <c r="AR4598" s="18"/>
      <c r="AX4598" s="18"/>
      <c r="BD4598" s="18"/>
      <c r="BJ4598" s="18"/>
      <c r="BP4598" s="18"/>
      <c r="BV4598" s="18"/>
      <c r="CB4598" s="18"/>
    </row>
    <row r="4599" spans="4:80" s="1" customFormat="1" x14ac:dyDescent="0.35">
      <c r="D4599" s="18"/>
      <c r="J4599" s="18"/>
      <c r="O4599" s="36"/>
      <c r="T4599" s="36"/>
      <c r="Z4599" s="18"/>
      <c r="AF4599" s="18"/>
      <c r="AL4599" s="18"/>
      <c r="AR4599" s="18"/>
      <c r="AX4599" s="18"/>
      <c r="BD4599" s="18"/>
      <c r="BJ4599" s="18"/>
      <c r="BP4599" s="18"/>
      <c r="BV4599" s="18"/>
      <c r="CB4599" s="18"/>
    </row>
    <row r="4600" spans="4:80" s="1" customFormat="1" x14ac:dyDescent="0.35">
      <c r="D4600" s="18"/>
      <c r="J4600" s="18"/>
      <c r="O4600" s="36"/>
      <c r="T4600" s="36"/>
      <c r="Z4600" s="18"/>
      <c r="AF4600" s="18"/>
      <c r="AL4600" s="18"/>
      <c r="AR4600" s="18"/>
      <c r="AX4600" s="18"/>
      <c r="BD4600" s="18"/>
      <c r="BJ4600" s="18"/>
      <c r="BP4600" s="18"/>
      <c r="BV4600" s="18"/>
      <c r="CB4600" s="18"/>
    </row>
    <row r="4601" spans="4:80" s="1" customFormat="1" x14ac:dyDescent="0.35">
      <c r="D4601" s="18"/>
      <c r="J4601" s="18"/>
      <c r="O4601" s="36"/>
      <c r="T4601" s="36"/>
      <c r="Z4601" s="18"/>
      <c r="AF4601" s="18"/>
      <c r="AL4601" s="18"/>
      <c r="AR4601" s="18"/>
      <c r="AX4601" s="18"/>
      <c r="BD4601" s="18"/>
      <c r="BJ4601" s="18"/>
      <c r="BP4601" s="18"/>
      <c r="BV4601" s="18"/>
      <c r="CB4601" s="18"/>
    </row>
    <row r="4602" spans="4:80" s="1" customFormat="1" x14ac:dyDescent="0.35">
      <c r="D4602" s="18"/>
      <c r="J4602" s="18"/>
      <c r="O4602" s="36"/>
      <c r="T4602" s="36"/>
      <c r="Z4602" s="18"/>
      <c r="AF4602" s="18"/>
      <c r="AL4602" s="18"/>
      <c r="AR4602" s="18"/>
      <c r="AX4602" s="18"/>
      <c r="BD4602" s="18"/>
      <c r="BJ4602" s="18"/>
      <c r="BP4602" s="18"/>
      <c r="BV4602" s="18"/>
      <c r="CB4602" s="18"/>
    </row>
    <row r="4603" spans="4:80" s="1" customFormat="1" x14ac:dyDescent="0.35">
      <c r="D4603" s="18"/>
      <c r="J4603" s="18"/>
      <c r="O4603" s="36"/>
      <c r="T4603" s="36"/>
      <c r="Z4603" s="18"/>
      <c r="AF4603" s="18"/>
      <c r="AL4603" s="18"/>
      <c r="AR4603" s="18"/>
      <c r="AX4603" s="18"/>
      <c r="BD4603" s="18"/>
      <c r="BJ4603" s="18"/>
      <c r="BP4603" s="18"/>
      <c r="BV4603" s="18"/>
      <c r="CB4603" s="18"/>
    </row>
    <row r="4604" spans="4:80" s="1" customFormat="1" x14ac:dyDescent="0.35">
      <c r="D4604" s="18"/>
      <c r="J4604" s="18"/>
      <c r="O4604" s="36"/>
      <c r="T4604" s="36"/>
      <c r="Z4604" s="18"/>
      <c r="AF4604" s="18"/>
      <c r="AL4604" s="18"/>
      <c r="AR4604" s="18"/>
      <c r="AX4604" s="18"/>
      <c r="BD4604" s="18"/>
      <c r="BJ4604" s="18"/>
      <c r="BP4604" s="18"/>
      <c r="BV4604" s="18"/>
      <c r="CB4604" s="18"/>
    </row>
    <row r="4605" spans="4:80" s="1" customFormat="1" x14ac:dyDescent="0.35">
      <c r="D4605" s="18"/>
      <c r="J4605" s="18"/>
      <c r="O4605" s="36"/>
      <c r="T4605" s="36"/>
      <c r="Z4605" s="18"/>
      <c r="AF4605" s="18"/>
      <c r="AL4605" s="18"/>
      <c r="AR4605" s="18"/>
      <c r="AX4605" s="18"/>
      <c r="BD4605" s="18"/>
      <c r="BJ4605" s="18"/>
      <c r="BP4605" s="18"/>
      <c r="BV4605" s="18"/>
      <c r="CB4605" s="18"/>
    </row>
    <row r="4606" spans="4:80" s="1" customFormat="1" x14ac:dyDescent="0.35">
      <c r="D4606" s="18"/>
      <c r="J4606" s="18"/>
      <c r="O4606" s="36"/>
      <c r="T4606" s="36"/>
      <c r="Z4606" s="18"/>
      <c r="AF4606" s="18"/>
      <c r="AL4606" s="18"/>
      <c r="AR4606" s="18"/>
      <c r="AX4606" s="18"/>
      <c r="BD4606" s="18"/>
      <c r="BJ4606" s="18"/>
      <c r="BP4606" s="18"/>
      <c r="BV4606" s="18"/>
      <c r="CB4606" s="18"/>
    </row>
    <row r="4607" spans="4:80" s="1" customFormat="1" x14ac:dyDescent="0.35">
      <c r="D4607" s="18"/>
      <c r="J4607" s="18"/>
      <c r="O4607" s="36"/>
      <c r="T4607" s="36"/>
      <c r="Z4607" s="18"/>
      <c r="AF4607" s="18"/>
      <c r="AL4607" s="18"/>
      <c r="AR4607" s="18"/>
      <c r="AX4607" s="18"/>
      <c r="BD4607" s="18"/>
      <c r="BJ4607" s="18"/>
      <c r="BP4607" s="18"/>
      <c r="BV4607" s="18"/>
      <c r="CB4607" s="18"/>
    </row>
    <row r="4608" spans="4:80" s="1" customFormat="1" x14ac:dyDescent="0.35">
      <c r="D4608" s="18"/>
      <c r="J4608" s="18"/>
      <c r="O4608" s="36"/>
      <c r="T4608" s="36"/>
      <c r="Z4608" s="18"/>
      <c r="AF4608" s="18"/>
      <c r="AL4608" s="18"/>
      <c r="AR4608" s="18"/>
      <c r="AX4608" s="18"/>
      <c r="BD4608" s="18"/>
      <c r="BJ4608" s="18"/>
      <c r="BP4608" s="18"/>
      <c r="BV4608" s="18"/>
      <c r="CB4608" s="18"/>
    </row>
    <row r="4609" spans="4:80" s="1" customFormat="1" x14ac:dyDescent="0.35">
      <c r="D4609" s="18"/>
      <c r="J4609" s="18"/>
      <c r="O4609" s="36"/>
      <c r="T4609" s="36"/>
      <c r="Z4609" s="18"/>
      <c r="AF4609" s="18"/>
      <c r="AL4609" s="18"/>
      <c r="AR4609" s="18"/>
      <c r="AX4609" s="18"/>
      <c r="BD4609" s="18"/>
      <c r="BJ4609" s="18"/>
      <c r="BP4609" s="18"/>
      <c r="BV4609" s="18"/>
      <c r="CB4609" s="18"/>
    </row>
    <row r="4610" spans="4:80" s="1" customFormat="1" x14ac:dyDescent="0.35">
      <c r="D4610" s="18"/>
      <c r="J4610" s="18"/>
      <c r="O4610" s="36"/>
      <c r="T4610" s="36"/>
      <c r="Z4610" s="18"/>
      <c r="AF4610" s="18"/>
      <c r="AL4610" s="18"/>
      <c r="AR4610" s="18"/>
      <c r="AX4610" s="18"/>
      <c r="BD4610" s="18"/>
      <c r="BJ4610" s="18"/>
      <c r="BP4610" s="18"/>
      <c r="BV4610" s="18"/>
      <c r="CB4610" s="18"/>
    </row>
    <row r="4611" spans="4:80" s="1" customFormat="1" x14ac:dyDescent="0.35">
      <c r="D4611" s="18"/>
      <c r="J4611" s="18"/>
      <c r="O4611" s="36"/>
      <c r="T4611" s="36"/>
      <c r="Z4611" s="18"/>
      <c r="AF4611" s="18"/>
      <c r="AL4611" s="18"/>
      <c r="AR4611" s="18"/>
      <c r="AX4611" s="18"/>
      <c r="BD4611" s="18"/>
      <c r="BJ4611" s="18"/>
      <c r="BP4611" s="18"/>
      <c r="BV4611" s="18"/>
      <c r="CB4611" s="18"/>
    </row>
    <row r="4612" spans="4:80" s="1" customFormat="1" x14ac:dyDescent="0.35">
      <c r="D4612" s="18"/>
      <c r="J4612" s="18"/>
      <c r="O4612" s="36"/>
      <c r="T4612" s="36"/>
      <c r="Z4612" s="18"/>
      <c r="AF4612" s="18"/>
      <c r="AL4612" s="18"/>
      <c r="AR4612" s="18"/>
      <c r="AX4612" s="18"/>
      <c r="BD4612" s="18"/>
      <c r="BJ4612" s="18"/>
      <c r="BP4612" s="18"/>
      <c r="BV4612" s="18"/>
      <c r="CB4612" s="18"/>
    </row>
    <row r="4613" spans="4:80" s="1" customFormat="1" x14ac:dyDescent="0.35">
      <c r="D4613" s="18"/>
      <c r="J4613" s="18"/>
      <c r="O4613" s="36"/>
      <c r="T4613" s="36"/>
      <c r="Z4613" s="18"/>
      <c r="AF4613" s="18"/>
      <c r="AL4613" s="18"/>
      <c r="AR4613" s="18"/>
      <c r="AX4613" s="18"/>
      <c r="BD4613" s="18"/>
      <c r="BJ4613" s="18"/>
      <c r="BP4613" s="18"/>
      <c r="BV4613" s="18"/>
      <c r="CB4613" s="18"/>
    </row>
    <row r="4614" spans="4:80" s="1" customFormat="1" x14ac:dyDescent="0.35">
      <c r="D4614" s="18"/>
      <c r="J4614" s="18"/>
      <c r="O4614" s="36"/>
      <c r="T4614" s="36"/>
      <c r="Z4614" s="18"/>
      <c r="AF4614" s="18"/>
      <c r="AL4614" s="18"/>
      <c r="AR4614" s="18"/>
      <c r="AX4614" s="18"/>
      <c r="BD4614" s="18"/>
      <c r="BJ4614" s="18"/>
      <c r="BP4614" s="18"/>
      <c r="BV4614" s="18"/>
      <c r="CB4614" s="18"/>
    </row>
    <row r="4615" spans="4:80" s="1" customFormat="1" x14ac:dyDescent="0.35">
      <c r="D4615" s="18"/>
      <c r="J4615" s="18"/>
      <c r="O4615" s="36"/>
      <c r="T4615" s="36"/>
      <c r="Z4615" s="18"/>
      <c r="AF4615" s="18"/>
      <c r="AL4615" s="18"/>
      <c r="AR4615" s="18"/>
      <c r="AX4615" s="18"/>
      <c r="BD4615" s="18"/>
      <c r="BJ4615" s="18"/>
      <c r="BP4615" s="18"/>
      <c r="BV4615" s="18"/>
      <c r="CB4615" s="18"/>
    </row>
    <row r="4616" spans="4:80" s="1" customFormat="1" x14ac:dyDescent="0.35">
      <c r="D4616" s="18"/>
      <c r="J4616" s="18"/>
      <c r="O4616" s="36"/>
      <c r="T4616" s="36"/>
      <c r="Z4616" s="18"/>
      <c r="AF4616" s="18"/>
      <c r="AL4616" s="18"/>
      <c r="AR4616" s="18"/>
      <c r="AX4616" s="18"/>
      <c r="BD4616" s="18"/>
      <c r="BJ4616" s="18"/>
      <c r="BP4616" s="18"/>
      <c r="BV4616" s="18"/>
      <c r="CB4616" s="18"/>
    </row>
    <row r="4617" spans="4:80" s="1" customFormat="1" x14ac:dyDescent="0.35">
      <c r="D4617" s="18"/>
      <c r="J4617" s="18"/>
      <c r="O4617" s="36"/>
      <c r="T4617" s="36"/>
      <c r="Z4617" s="18"/>
      <c r="AF4617" s="18"/>
      <c r="AL4617" s="18"/>
      <c r="AR4617" s="18"/>
      <c r="AX4617" s="18"/>
      <c r="BD4617" s="18"/>
      <c r="BJ4617" s="18"/>
      <c r="BP4617" s="18"/>
      <c r="BV4617" s="18"/>
      <c r="CB4617" s="18"/>
    </row>
    <row r="4618" spans="4:80" s="1" customFormat="1" x14ac:dyDescent="0.35">
      <c r="D4618" s="18"/>
      <c r="J4618" s="18"/>
      <c r="O4618" s="36"/>
      <c r="T4618" s="36"/>
      <c r="Z4618" s="18"/>
      <c r="AF4618" s="18"/>
      <c r="AL4618" s="18"/>
      <c r="AR4618" s="18"/>
      <c r="AX4618" s="18"/>
      <c r="BD4618" s="18"/>
      <c r="BJ4618" s="18"/>
      <c r="BP4618" s="18"/>
      <c r="BV4618" s="18"/>
      <c r="CB4618" s="18"/>
    </row>
    <row r="4619" spans="4:80" s="1" customFormat="1" x14ac:dyDescent="0.35">
      <c r="D4619" s="18"/>
      <c r="J4619" s="18"/>
      <c r="O4619" s="36"/>
      <c r="T4619" s="36"/>
      <c r="Z4619" s="18"/>
      <c r="AF4619" s="18"/>
      <c r="AL4619" s="18"/>
      <c r="AR4619" s="18"/>
      <c r="AX4619" s="18"/>
      <c r="BD4619" s="18"/>
      <c r="BJ4619" s="18"/>
      <c r="BP4619" s="18"/>
      <c r="BV4619" s="18"/>
      <c r="CB4619" s="18"/>
    </row>
    <row r="4620" spans="4:80" s="1" customFormat="1" x14ac:dyDescent="0.35">
      <c r="D4620" s="18"/>
      <c r="J4620" s="18"/>
      <c r="O4620" s="36"/>
      <c r="T4620" s="36"/>
      <c r="Z4620" s="18"/>
      <c r="AF4620" s="18"/>
      <c r="AL4620" s="18"/>
      <c r="AR4620" s="18"/>
      <c r="AX4620" s="18"/>
      <c r="BD4620" s="18"/>
      <c r="BJ4620" s="18"/>
      <c r="BP4620" s="18"/>
      <c r="BV4620" s="18"/>
      <c r="CB4620" s="18"/>
    </row>
    <row r="4621" spans="4:80" s="1" customFormat="1" x14ac:dyDescent="0.35">
      <c r="D4621" s="18"/>
      <c r="J4621" s="18"/>
      <c r="O4621" s="36"/>
      <c r="T4621" s="36"/>
      <c r="Z4621" s="18"/>
      <c r="AF4621" s="18"/>
      <c r="AL4621" s="18"/>
      <c r="AR4621" s="18"/>
      <c r="AX4621" s="18"/>
      <c r="BD4621" s="18"/>
      <c r="BJ4621" s="18"/>
      <c r="BP4621" s="18"/>
      <c r="BV4621" s="18"/>
      <c r="CB4621" s="18"/>
    </row>
    <row r="4622" spans="4:80" s="1" customFormat="1" x14ac:dyDescent="0.35">
      <c r="D4622" s="18"/>
      <c r="J4622" s="18"/>
      <c r="O4622" s="36"/>
      <c r="T4622" s="36"/>
      <c r="Z4622" s="18"/>
      <c r="AF4622" s="18"/>
      <c r="AL4622" s="18"/>
      <c r="AR4622" s="18"/>
      <c r="AX4622" s="18"/>
      <c r="BD4622" s="18"/>
      <c r="BJ4622" s="18"/>
      <c r="BP4622" s="18"/>
      <c r="BV4622" s="18"/>
      <c r="CB4622" s="18"/>
    </row>
    <row r="4623" spans="4:80" s="1" customFormat="1" x14ac:dyDescent="0.35">
      <c r="D4623" s="18"/>
      <c r="J4623" s="18"/>
      <c r="O4623" s="36"/>
      <c r="T4623" s="36"/>
      <c r="Z4623" s="18"/>
      <c r="AF4623" s="18"/>
      <c r="AL4623" s="18"/>
      <c r="AR4623" s="18"/>
      <c r="AX4623" s="18"/>
      <c r="BD4623" s="18"/>
      <c r="BJ4623" s="18"/>
      <c r="BP4623" s="18"/>
      <c r="BV4623" s="18"/>
      <c r="CB4623" s="18"/>
    </row>
    <row r="4624" spans="4:80" s="1" customFormat="1" x14ac:dyDescent="0.35">
      <c r="D4624" s="18"/>
      <c r="J4624" s="18"/>
      <c r="O4624" s="36"/>
      <c r="T4624" s="36"/>
      <c r="Z4624" s="18"/>
      <c r="AF4624" s="18"/>
      <c r="AL4624" s="18"/>
      <c r="AR4624" s="18"/>
      <c r="AX4624" s="18"/>
      <c r="BD4624" s="18"/>
      <c r="BJ4624" s="18"/>
      <c r="BP4624" s="18"/>
      <c r="BV4624" s="18"/>
      <c r="CB4624" s="18"/>
    </row>
    <row r="4625" spans="4:80" s="1" customFormat="1" x14ac:dyDescent="0.35">
      <c r="D4625" s="18"/>
      <c r="J4625" s="18"/>
      <c r="O4625" s="36"/>
      <c r="T4625" s="36"/>
      <c r="Z4625" s="18"/>
      <c r="AF4625" s="18"/>
      <c r="AL4625" s="18"/>
      <c r="AR4625" s="18"/>
      <c r="AX4625" s="18"/>
      <c r="BD4625" s="18"/>
      <c r="BJ4625" s="18"/>
      <c r="BP4625" s="18"/>
      <c r="BV4625" s="18"/>
      <c r="CB4625" s="18"/>
    </row>
    <row r="4626" spans="4:80" s="1" customFormat="1" x14ac:dyDescent="0.35">
      <c r="D4626" s="18"/>
      <c r="J4626" s="18"/>
      <c r="O4626" s="36"/>
      <c r="T4626" s="36"/>
      <c r="Z4626" s="18"/>
      <c r="AF4626" s="18"/>
      <c r="AL4626" s="18"/>
      <c r="AR4626" s="18"/>
      <c r="AX4626" s="18"/>
      <c r="BD4626" s="18"/>
      <c r="BJ4626" s="18"/>
      <c r="BP4626" s="18"/>
      <c r="BV4626" s="18"/>
      <c r="CB4626" s="18"/>
    </row>
    <row r="4627" spans="4:80" s="1" customFormat="1" x14ac:dyDescent="0.35">
      <c r="D4627" s="18"/>
      <c r="J4627" s="18"/>
      <c r="O4627" s="36"/>
      <c r="T4627" s="36"/>
      <c r="Z4627" s="18"/>
      <c r="AF4627" s="18"/>
      <c r="AL4627" s="18"/>
      <c r="AR4627" s="18"/>
      <c r="AX4627" s="18"/>
      <c r="BD4627" s="18"/>
      <c r="BJ4627" s="18"/>
      <c r="BP4627" s="18"/>
      <c r="BV4627" s="18"/>
      <c r="CB4627" s="18"/>
    </row>
    <row r="4628" spans="4:80" s="1" customFormat="1" x14ac:dyDescent="0.35">
      <c r="D4628" s="18"/>
      <c r="J4628" s="18"/>
      <c r="O4628" s="36"/>
      <c r="T4628" s="36"/>
      <c r="Z4628" s="18"/>
      <c r="AF4628" s="18"/>
      <c r="AL4628" s="18"/>
      <c r="AR4628" s="18"/>
      <c r="AX4628" s="18"/>
      <c r="BD4628" s="18"/>
      <c r="BJ4628" s="18"/>
      <c r="BP4628" s="18"/>
      <c r="BV4628" s="18"/>
      <c r="CB4628" s="18"/>
    </row>
    <row r="4629" spans="4:80" s="1" customFormat="1" x14ac:dyDescent="0.35">
      <c r="D4629" s="18"/>
      <c r="J4629" s="18"/>
      <c r="O4629" s="36"/>
      <c r="T4629" s="36"/>
      <c r="Z4629" s="18"/>
      <c r="AF4629" s="18"/>
      <c r="AL4629" s="18"/>
      <c r="AR4629" s="18"/>
      <c r="AX4629" s="18"/>
      <c r="BD4629" s="18"/>
      <c r="BJ4629" s="18"/>
      <c r="BP4629" s="18"/>
      <c r="BV4629" s="18"/>
      <c r="CB4629" s="18"/>
    </row>
    <row r="4630" spans="4:80" s="1" customFormat="1" x14ac:dyDescent="0.35">
      <c r="D4630" s="18"/>
      <c r="J4630" s="18"/>
      <c r="O4630" s="36"/>
      <c r="T4630" s="36"/>
      <c r="Z4630" s="18"/>
      <c r="AF4630" s="18"/>
      <c r="AL4630" s="18"/>
      <c r="AR4630" s="18"/>
      <c r="AX4630" s="18"/>
      <c r="BD4630" s="18"/>
      <c r="BJ4630" s="18"/>
      <c r="BP4630" s="18"/>
      <c r="BV4630" s="18"/>
      <c r="CB4630" s="18"/>
    </row>
    <row r="4631" spans="4:80" s="1" customFormat="1" x14ac:dyDescent="0.35">
      <c r="D4631" s="18"/>
      <c r="J4631" s="18"/>
      <c r="O4631" s="36"/>
      <c r="T4631" s="36"/>
      <c r="Z4631" s="18"/>
      <c r="AF4631" s="18"/>
      <c r="AL4631" s="18"/>
      <c r="AR4631" s="18"/>
      <c r="AX4631" s="18"/>
      <c r="BD4631" s="18"/>
      <c r="BJ4631" s="18"/>
      <c r="BP4631" s="18"/>
      <c r="BV4631" s="18"/>
      <c r="CB4631" s="18"/>
    </row>
    <row r="4632" spans="4:80" s="1" customFormat="1" x14ac:dyDescent="0.35">
      <c r="D4632" s="18"/>
      <c r="J4632" s="18"/>
      <c r="O4632" s="36"/>
      <c r="T4632" s="36"/>
      <c r="Z4632" s="18"/>
      <c r="AF4632" s="18"/>
      <c r="AL4632" s="18"/>
      <c r="AR4632" s="18"/>
      <c r="AX4632" s="18"/>
      <c r="BD4632" s="18"/>
      <c r="BJ4632" s="18"/>
      <c r="BP4632" s="18"/>
      <c r="BV4632" s="18"/>
      <c r="CB4632" s="18"/>
    </row>
    <row r="4633" spans="4:80" s="1" customFormat="1" x14ac:dyDescent="0.35">
      <c r="D4633" s="18"/>
      <c r="J4633" s="18"/>
      <c r="O4633" s="36"/>
      <c r="T4633" s="36"/>
      <c r="Z4633" s="18"/>
      <c r="AF4633" s="18"/>
      <c r="AL4633" s="18"/>
      <c r="AR4633" s="18"/>
      <c r="AX4633" s="18"/>
      <c r="BD4633" s="18"/>
      <c r="BJ4633" s="18"/>
      <c r="BP4633" s="18"/>
      <c r="BV4633" s="18"/>
      <c r="CB4633" s="18"/>
    </row>
    <row r="4634" spans="4:80" s="1" customFormat="1" x14ac:dyDescent="0.35">
      <c r="D4634" s="18"/>
      <c r="J4634" s="18"/>
      <c r="O4634" s="36"/>
      <c r="T4634" s="36"/>
      <c r="Z4634" s="18"/>
      <c r="AF4634" s="18"/>
      <c r="AL4634" s="18"/>
      <c r="AR4634" s="18"/>
      <c r="AX4634" s="18"/>
      <c r="BD4634" s="18"/>
      <c r="BJ4634" s="18"/>
      <c r="BP4634" s="18"/>
      <c r="BV4634" s="18"/>
      <c r="CB4634" s="18"/>
    </row>
    <row r="4635" spans="4:80" s="1" customFormat="1" x14ac:dyDescent="0.35">
      <c r="D4635" s="18"/>
      <c r="J4635" s="18"/>
      <c r="O4635" s="36"/>
      <c r="T4635" s="36"/>
      <c r="Z4635" s="18"/>
      <c r="AF4635" s="18"/>
      <c r="AL4635" s="18"/>
      <c r="AR4635" s="18"/>
      <c r="AX4635" s="18"/>
      <c r="BD4635" s="18"/>
      <c r="BJ4635" s="18"/>
      <c r="BP4635" s="18"/>
      <c r="BV4635" s="18"/>
      <c r="CB4635" s="18"/>
    </row>
    <row r="4636" spans="4:80" s="1" customFormat="1" x14ac:dyDescent="0.35">
      <c r="D4636" s="18"/>
      <c r="J4636" s="18"/>
      <c r="O4636" s="36"/>
      <c r="T4636" s="36"/>
      <c r="Z4636" s="18"/>
      <c r="AF4636" s="18"/>
      <c r="AL4636" s="18"/>
      <c r="AR4636" s="18"/>
      <c r="AX4636" s="18"/>
      <c r="BD4636" s="18"/>
      <c r="BJ4636" s="18"/>
      <c r="BP4636" s="18"/>
      <c r="BV4636" s="18"/>
      <c r="CB4636" s="18"/>
    </row>
    <row r="4637" spans="4:80" s="1" customFormat="1" x14ac:dyDescent="0.35">
      <c r="D4637" s="18"/>
      <c r="J4637" s="18"/>
      <c r="O4637" s="36"/>
      <c r="T4637" s="36"/>
      <c r="Z4637" s="18"/>
      <c r="AF4637" s="18"/>
      <c r="AL4637" s="18"/>
      <c r="AR4637" s="18"/>
      <c r="AX4637" s="18"/>
      <c r="BD4637" s="18"/>
      <c r="BJ4637" s="18"/>
      <c r="BP4637" s="18"/>
      <c r="BV4637" s="18"/>
      <c r="CB4637" s="18"/>
    </row>
    <row r="4638" spans="4:80" s="1" customFormat="1" x14ac:dyDescent="0.35">
      <c r="D4638" s="18"/>
      <c r="J4638" s="18"/>
      <c r="O4638" s="36"/>
      <c r="T4638" s="36"/>
      <c r="Z4638" s="18"/>
      <c r="AF4638" s="18"/>
      <c r="AL4638" s="18"/>
      <c r="AR4638" s="18"/>
      <c r="AX4638" s="18"/>
      <c r="BD4638" s="18"/>
      <c r="BJ4638" s="18"/>
      <c r="BP4638" s="18"/>
      <c r="BV4638" s="18"/>
      <c r="CB4638" s="18"/>
    </row>
    <row r="4639" spans="4:80" s="1" customFormat="1" x14ac:dyDescent="0.35">
      <c r="D4639" s="18"/>
      <c r="J4639" s="18"/>
      <c r="O4639" s="36"/>
      <c r="T4639" s="36"/>
      <c r="Z4639" s="18"/>
      <c r="AF4639" s="18"/>
      <c r="AL4639" s="18"/>
      <c r="AR4639" s="18"/>
      <c r="AX4639" s="18"/>
      <c r="BD4639" s="18"/>
      <c r="BJ4639" s="18"/>
      <c r="BP4639" s="18"/>
      <c r="BV4639" s="18"/>
      <c r="CB4639" s="18"/>
    </row>
    <row r="4640" spans="4:80" s="1" customFormat="1" x14ac:dyDescent="0.35">
      <c r="D4640" s="18"/>
      <c r="J4640" s="18"/>
      <c r="O4640" s="36"/>
      <c r="T4640" s="36"/>
      <c r="Z4640" s="18"/>
      <c r="AF4640" s="18"/>
      <c r="AL4640" s="18"/>
      <c r="AR4640" s="18"/>
      <c r="AX4640" s="18"/>
      <c r="BD4640" s="18"/>
      <c r="BJ4640" s="18"/>
      <c r="BP4640" s="18"/>
      <c r="BV4640" s="18"/>
      <c r="CB4640" s="18"/>
    </row>
    <row r="4641" spans="4:80" s="1" customFormat="1" x14ac:dyDescent="0.35">
      <c r="D4641" s="18"/>
      <c r="J4641" s="18"/>
      <c r="O4641" s="36"/>
      <c r="T4641" s="36"/>
      <c r="Z4641" s="18"/>
      <c r="AF4641" s="18"/>
      <c r="AL4641" s="18"/>
      <c r="AR4641" s="18"/>
      <c r="AX4641" s="18"/>
      <c r="BD4641" s="18"/>
      <c r="BJ4641" s="18"/>
      <c r="BP4641" s="18"/>
      <c r="BV4641" s="18"/>
      <c r="CB4641" s="18"/>
    </row>
    <row r="4642" spans="4:80" s="1" customFormat="1" x14ac:dyDescent="0.35">
      <c r="D4642" s="18"/>
      <c r="J4642" s="18"/>
      <c r="O4642" s="36"/>
      <c r="T4642" s="36"/>
      <c r="Z4642" s="18"/>
      <c r="AF4642" s="18"/>
      <c r="AL4642" s="18"/>
      <c r="AR4642" s="18"/>
      <c r="AX4642" s="18"/>
      <c r="BD4642" s="18"/>
      <c r="BJ4642" s="18"/>
      <c r="BP4642" s="18"/>
      <c r="BV4642" s="18"/>
      <c r="CB4642" s="18"/>
    </row>
    <row r="4643" spans="4:80" s="1" customFormat="1" x14ac:dyDescent="0.35">
      <c r="D4643" s="18"/>
      <c r="J4643" s="18"/>
      <c r="O4643" s="36"/>
      <c r="T4643" s="36"/>
      <c r="Z4643" s="18"/>
      <c r="AF4643" s="18"/>
      <c r="AL4643" s="18"/>
      <c r="AR4643" s="18"/>
      <c r="AX4643" s="18"/>
      <c r="BD4643" s="18"/>
      <c r="BJ4643" s="18"/>
      <c r="BP4643" s="18"/>
      <c r="BV4643" s="18"/>
      <c r="CB4643" s="18"/>
    </row>
    <row r="4644" spans="4:80" s="1" customFormat="1" x14ac:dyDescent="0.35">
      <c r="D4644" s="18"/>
      <c r="J4644" s="18"/>
      <c r="O4644" s="36"/>
      <c r="T4644" s="36"/>
      <c r="Z4644" s="18"/>
      <c r="AF4644" s="18"/>
      <c r="AL4644" s="18"/>
      <c r="AR4644" s="18"/>
      <c r="AX4644" s="18"/>
      <c r="BD4644" s="18"/>
      <c r="BJ4644" s="18"/>
      <c r="BP4644" s="18"/>
      <c r="BV4644" s="18"/>
      <c r="CB4644" s="18"/>
    </row>
    <row r="4645" spans="4:80" s="1" customFormat="1" x14ac:dyDescent="0.35">
      <c r="D4645" s="18"/>
      <c r="J4645" s="18"/>
      <c r="O4645" s="36"/>
      <c r="T4645" s="36"/>
      <c r="Z4645" s="18"/>
      <c r="AF4645" s="18"/>
      <c r="AL4645" s="18"/>
      <c r="AR4645" s="18"/>
      <c r="AX4645" s="18"/>
      <c r="BD4645" s="18"/>
      <c r="BJ4645" s="18"/>
      <c r="BP4645" s="18"/>
      <c r="BV4645" s="18"/>
      <c r="CB4645" s="18"/>
    </row>
    <row r="4646" spans="4:80" s="1" customFormat="1" x14ac:dyDescent="0.35">
      <c r="D4646" s="18"/>
      <c r="J4646" s="18"/>
      <c r="O4646" s="36"/>
      <c r="T4646" s="36"/>
      <c r="Z4646" s="18"/>
      <c r="AF4646" s="18"/>
      <c r="AL4646" s="18"/>
      <c r="AR4646" s="18"/>
      <c r="AX4646" s="18"/>
      <c r="BD4646" s="18"/>
      <c r="BJ4646" s="18"/>
      <c r="BP4646" s="18"/>
      <c r="BV4646" s="18"/>
      <c r="CB4646" s="18"/>
    </row>
    <row r="4647" spans="4:80" s="1" customFormat="1" x14ac:dyDescent="0.35">
      <c r="D4647" s="18"/>
      <c r="J4647" s="18"/>
      <c r="O4647" s="36"/>
      <c r="T4647" s="36"/>
      <c r="Z4647" s="18"/>
      <c r="AF4647" s="18"/>
      <c r="AL4647" s="18"/>
      <c r="AR4647" s="18"/>
      <c r="AX4647" s="18"/>
      <c r="BD4647" s="18"/>
      <c r="BJ4647" s="18"/>
      <c r="BP4647" s="18"/>
      <c r="BV4647" s="18"/>
      <c r="CB4647" s="18"/>
    </row>
    <row r="4648" spans="4:80" s="1" customFormat="1" x14ac:dyDescent="0.35">
      <c r="D4648" s="18"/>
      <c r="J4648" s="18"/>
      <c r="O4648" s="36"/>
      <c r="T4648" s="36"/>
      <c r="Z4648" s="18"/>
      <c r="AF4648" s="18"/>
      <c r="AL4648" s="18"/>
      <c r="AR4648" s="18"/>
      <c r="AX4648" s="18"/>
      <c r="BD4648" s="18"/>
      <c r="BJ4648" s="18"/>
      <c r="BP4648" s="18"/>
      <c r="BV4648" s="18"/>
      <c r="CB4648" s="18"/>
    </row>
    <row r="4649" spans="4:80" s="1" customFormat="1" x14ac:dyDescent="0.35">
      <c r="D4649" s="18"/>
      <c r="J4649" s="18"/>
      <c r="O4649" s="36"/>
      <c r="T4649" s="36"/>
      <c r="Z4649" s="18"/>
      <c r="AF4649" s="18"/>
      <c r="AL4649" s="18"/>
      <c r="AR4649" s="18"/>
      <c r="AX4649" s="18"/>
      <c r="BD4649" s="18"/>
      <c r="BJ4649" s="18"/>
      <c r="BP4649" s="18"/>
      <c r="BV4649" s="18"/>
      <c r="CB4649" s="18"/>
    </row>
    <row r="4650" spans="4:80" s="1" customFormat="1" x14ac:dyDescent="0.35">
      <c r="D4650" s="18"/>
      <c r="J4650" s="18"/>
      <c r="O4650" s="36"/>
      <c r="T4650" s="36"/>
      <c r="Z4650" s="18"/>
      <c r="AF4650" s="18"/>
      <c r="AL4650" s="18"/>
      <c r="AR4650" s="18"/>
      <c r="AX4650" s="18"/>
      <c r="BD4650" s="18"/>
      <c r="BJ4650" s="18"/>
      <c r="BP4650" s="18"/>
      <c r="BV4650" s="18"/>
      <c r="CB4650" s="18"/>
    </row>
    <row r="4651" spans="4:80" s="1" customFormat="1" x14ac:dyDescent="0.35">
      <c r="D4651" s="18"/>
      <c r="J4651" s="18"/>
      <c r="O4651" s="36"/>
      <c r="T4651" s="36"/>
      <c r="Z4651" s="18"/>
      <c r="AF4651" s="18"/>
      <c r="AL4651" s="18"/>
      <c r="AR4651" s="18"/>
      <c r="AX4651" s="18"/>
      <c r="BD4651" s="18"/>
      <c r="BJ4651" s="18"/>
      <c r="BP4651" s="18"/>
      <c r="BV4651" s="18"/>
      <c r="CB4651" s="18"/>
    </row>
    <row r="4652" spans="4:80" s="1" customFormat="1" x14ac:dyDescent="0.35">
      <c r="D4652" s="18"/>
      <c r="J4652" s="18"/>
      <c r="O4652" s="36"/>
      <c r="T4652" s="36"/>
      <c r="Z4652" s="18"/>
      <c r="AF4652" s="18"/>
      <c r="AL4652" s="18"/>
      <c r="AR4652" s="18"/>
      <c r="AX4652" s="18"/>
      <c r="BD4652" s="18"/>
      <c r="BJ4652" s="18"/>
      <c r="BP4652" s="18"/>
      <c r="BV4652" s="18"/>
      <c r="CB4652" s="18"/>
    </row>
    <row r="4653" spans="4:80" s="1" customFormat="1" x14ac:dyDescent="0.35">
      <c r="D4653" s="18"/>
      <c r="J4653" s="18"/>
      <c r="O4653" s="36"/>
      <c r="T4653" s="36"/>
      <c r="Z4653" s="18"/>
      <c r="AF4653" s="18"/>
      <c r="AL4653" s="18"/>
      <c r="AR4653" s="18"/>
      <c r="AX4653" s="18"/>
      <c r="BD4653" s="18"/>
      <c r="BJ4653" s="18"/>
      <c r="BP4653" s="18"/>
      <c r="BV4653" s="18"/>
      <c r="CB4653" s="18"/>
    </row>
    <row r="4654" spans="4:80" s="1" customFormat="1" x14ac:dyDescent="0.35">
      <c r="D4654" s="18"/>
      <c r="J4654" s="18"/>
      <c r="O4654" s="36"/>
      <c r="T4654" s="36"/>
      <c r="Z4654" s="18"/>
      <c r="AF4654" s="18"/>
      <c r="AL4654" s="18"/>
      <c r="AR4654" s="18"/>
      <c r="AX4654" s="18"/>
      <c r="BD4654" s="18"/>
      <c r="BJ4654" s="18"/>
      <c r="BP4654" s="18"/>
      <c r="BV4654" s="18"/>
      <c r="CB4654" s="18"/>
    </row>
    <row r="4655" spans="4:80" s="1" customFormat="1" x14ac:dyDescent="0.35">
      <c r="D4655" s="18"/>
      <c r="J4655" s="18"/>
      <c r="O4655" s="36"/>
      <c r="T4655" s="36"/>
      <c r="Z4655" s="18"/>
      <c r="AF4655" s="18"/>
      <c r="AL4655" s="18"/>
      <c r="AR4655" s="18"/>
      <c r="AX4655" s="18"/>
      <c r="BD4655" s="18"/>
      <c r="BJ4655" s="18"/>
      <c r="BP4655" s="18"/>
      <c r="BV4655" s="18"/>
      <c r="CB4655" s="18"/>
    </row>
    <row r="4656" spans="4:80" s="1" customFormat="1" x14ac:dyDescent="0.35">
      <c r="D4656" s="18"/>
      <c r="J4656" s="18"/>
      <c r="O4656" s="36"/>
      <c r="T4656" s="36"/>
      <c r="Z4656" s="18"/>
      <c r="AF4656" s="18"/>
      <c r="AL4656" s="18"/>
      <c r="AR4656" s="18"/>
      <c r="AX4656" s="18"/>
      <c r="BD4656" s="18"/>
      <c r="BJ4656" s="18"/>
      <c r="BP4656" s="18"/>
      <c r="BV4656" s="18"/>
      <c r="CB4656" s="18"/>
    </row>
    <row r="4657" spans="4:80" s="1" customFormat="1" x14ac:dyDescent="0.35">
      <c r="D4657" s="18"/>
      <c r="J4657" s="18"/>
      <c r="O4657" s="36"/>
      <c r="T4657" s="36"/>
      <c r="Z4657" s="18"/>
      <c r="AF4657" s="18"/>
      <c r="AL4657" s="18"/>
      <c r="AR4657" s="18"/>
      <c r="AX4657" s="18"/>
      <c r="BD4657" s="18"/>
      <c r="BJ4657" s="18"/>
      <c r="BP4657" s="18"/>
      <c r="BV4657" s="18"/>
      <c r="CB4657" s="18"/>
    </row>
    <row r="4658" spans="4:80" s="1" customFormat="1" x14ac:dyDescent="0.35">
      <c r="D4658" s="18"/>
      <c r="J4658" s="18"/>
      <c r="O4658" s="36"/>
      <c r="T4658" s="36"/>
      <c r="Z4658" s="18"/>
      <c r="AF4658" s="18"/>
      <c r="AL4658" s="18"/>
      <c r="AR4658" s="18"/>
      <c r="AX4658" s="18"/>
      <c r="BD4658" s="18"/>
      <c r="BJ4658" s="18"/>
      <c r="BP4658" s="18"/>
      <c r="BV4658" s="18"/>
      <c r="CB4658" s="18"/>
    </row>
    <row r="4659" spans="4:80" s="1" customFormat="1" x14ac:dyDescent="0.35">
      <c r="D4659" s="18"/>
      <c r="J4659" s="18"/>
      <c r="O4659" s="36"/>
      <c r="T4659" s="36"/>
      <c r="Z4659" s="18"/>
      <c r="AF4659" s="18"/>
      <c r="AL4659" s="18"/>
      <c r="AR4659" s="18"/>
      <c r="AX4659" s="18"/>
      <c r="BD4659" s="18"/>
      <c r="BJ4659" s="18"/>
      <c r="BP4659" s="18"/>
      <c r="BV4659" s="18"/>
      <c r="CB4659" s="18"/>
    </row>
    <row r="4660" spans="4:80" s="1" customFormat="1" x14ac:dyDescent="0.35">
      <c r="D4660" s="18"/>
      <c r="J4660" s="18"/>
      <c r="O4660" s="36"/>
      <c r="T4660" s="36"/>
      <c r="Z4660" s="18"/>
      <c r="AF4660" s="18"/>
      <c r="AL4660" s="18"/>
      <c r="AR4660" s="18"/>
      <c r="AX4660" s="18"/>
      <c r="BD4660" s="18"/>
      <c r="BJ4660" s="18"/>
      <c r="BP4660" s="18"/>
      <c r="BV4660" s="18"/>
      <c r="CB4660" s="18"/>
    </row>
    <row r="4661" spans="4:80" s="1" customFormat="1" x14ac:dyDescent="0.35">
      <c r="D4661" s="18"/>
      <c r="J4661" s="18"/>
      <c r="O4661" s="36"/>
      <c r="T4661" s="36"/>
      <c r="Z4661" s="18"/>
      <c r="AF4661" s="18"/>
      <c r="AL4661" s="18"/>
      <c r="AR4661" s="18"/>
      <c r="AX4661" s="18"/>
      <c r="BD4661" s="18"/>
      <c r="BJ4661" s="18"/>
      <c r="BP4661" s="18"/>
      <c r="BV4661" s="18"/>
      <c r="CB4661" s="18"/>
    </row>
    <row r="4662" spans="4:80" s="1" customFormat="1" x14ac:dyDescent="0.35">
      <c r="D4662" s="18"/>
      <c r="J4662" s="18"/>
      <c r="O4662" s="36"/>
      <c r="T4662" s="36"/>
      <c r="Z4662" s="18"/>
      <c r="AF4662" s="18"/>
      <c r="AL4662" s="18"/>
      <c r="AR4662" s="18"/>
      <c r="AX4662" s="18"/>
      <c r="BD4662" s="18"/>
      <c r="BJ4662" s="18"/>
      <c r="BP4662" s="18"/>
      <c r="BV4662" s="18"/>
      <c r="CB4662" s="18"/>
    </row>
    <row r="4663" spans="4:80" s="1" customFormat="1" x14ac:dyDescent="0.35">
      <c r="D4663" s="18"/>
      <c r="J4663" s="18"/>
      <c r="O4663" s="36"/>
      <c r="T4663" s="36"/>
      <c r="Z4663" s="18"/>
      <c r="AF4663" s="18"/>
      <c r="AL4663" s="18"/>
      <c r="AR4663" s="18"/>
      <c r="AX4663" s="18"/>
      <c r="BD4663" s="18"/>
      <c r="BJ4663" s="18"/>
      <c r="BP4663" s="18"/>
      <c r="BV4663" s="18"/>
      <c r="CB4663" s="18"/>
    </row>
    <row r="4664" spans="4:80" s="1" customFormat="1" x14ac:dyDescent="0.35">
      <c r="D4664" s="18"/>
      <c r="J4664" s="18"/>
      <c r="O4664" s="36"/>
      <c r="T4664" s="36"/>
      <c r="Z4664" s="18"/>
      <c r="AF4664" s="18"/>
      <c r="AL4664" s="18"/>
      <c r="AR4664" s="18"/>
      <c r="AX4664" s="18"/>
      <c r="BD4664" s="18"/>
      <c r="BJ4664" s="18"/>
      <c r="BP4664" s="18"/>
      <c r="BV4664" s="18"/>
      <c r="CB4664" s="18"/>
    </row>
    <row r="4665" spans="4:80" s="1" customFormat="1" x14ac:dyDescent="0.35">
      <c r="D4665" s="18"/>
      <c r="J4665" s="18"/>
      <c r="O4665" s="36"/>
      <c r="T4665" s="36"/>
      <c r="Z4665" s="18"/>
      <c r="AF4665" s="18"/>
      <c r="AL4665" s="18"/>
      <c r="AR4665" s="18"/>
      <c r="AX4665" s="18"/>
      <c r="BD4665" s="18"/>
      <c r="BJ4665" s="18"/>
      <c r="BP4665" s="18"/>
      <c r="BV4665" s="18"/>
      <c r="CB4665" s="18"/>
    </row>
    <row r="4666" spans="4:80" s="1" customFormat="1" x14ac:dyDescent="0.35">
      <c r="D4666" s="18"/>
      <c r="J4666" s="18"/>
      <c r="O4666" s="36"/>
      <c r="T4666" s="36"/>
      <c r="Z4666" s="18"/>
      <c r="AF4666" s="18"/>
      <c r="AL4666" s="18"/>
      <c r="AR4666" s="18"/>
      <c r="AX4666" s="18"/>
      <c r="BD4666" s="18"/>
      <c r="BJ4666" s="18"/>
      <c r="BP4666" s="18"/>
      <c r="BV4666" s="18"/>
      <c r="CB4666" s="18"/>
    </row>
    <row r="4667" spans="4:80" s="1" customFormat="1" x14ac:dyDescent="0.35">
      <c r="D4667" s="18"/>
      <c r="J4667" s="18"/>
      <c r="O4667" s="36"/>
      <c r="T4667" s="36"/>
      <c r="Z4667" s="18"/>
      <c r="AF4667" s="18"/>
      <c r="AL4667" s="18"/>
      <c r="AR4667" s="18"/>
      <c r="AX4667" s="18"/>
      <c r="BD4667" s="18"/>
      <c r="BJ4667" s="18"/>
      <c r="BP4667" s="18"/>
      <c r="BV4667" s="18"/>
      <c r="CB4667" s="18"/>
    </row>
    <row r="4668" spans="4:80" s="1" customFormat="1" x14ac:dyDescent="0.35">
      <c r="D4668" s="18"/>
      <c r="J4668" s="18"/>
      <c r="O4668" s="36"/>
      <c r="T4668" s="36"/>
      <c r="Z4668" s="18"/>
      <c r="AF4668" s="18"/>
      <c r="AL4668" s="18"/>
      <c r="AR4668" s="18"/>
      <c r="AX4668" s="18"/>
      <c r="BD4668" s="18"/>
      <c r="BJ4668" s="18"/>
      <c r="BP4668" s="18"/>
      <c r="BV4668" s="18"/>
      <c r="CB4668" s="18"/>
    </row>
    <row r="4669" spans="4:80" s="1" customFormat="1" x14ac:dyDescent="0.35">
      <c r="D4669" s="18"/>
      <c r="J4669" s="18"/>
      <c r="O4669" s="36"/>
      <c r="T4669" s="36"/>
      <c r="Z4669" s="18"/>
      <c r="AF4669" s="18"/>
      <c r="AL4669" s="18"/>
      <c r="AR4669" s="18"/>
      <c r="AX4669" s="18"/>
      <c r="BD4669" s="18"/>
      <c r="BJ4669" s="18"/>
      <c r="BP4669" s="18"/>
      <c r="BV4669" s="18"/>
      <c r="CB4669" s="18"/>
    </row>
    <row r="4670" spans="4:80" s="1" customFormat="1" x14ac:dyDescent="0.35">
      <c r="D4670" s="18"/>
      <c r="J4670" s="18"/>
      <c r="O4670" s="36"/>
      <c r="T4670" s="36"/>
      <c r="Z4670" s="18"/>
      <c r="AF4670" s="18"/>
      <c r="AL4670" s="18"/>
      <c r="AR4670" s="18"/>
      <c r="AX4670" s="18"/>
      <c r="BD4670" s="18"/>
      <c r="BJ4670" s="18"/>
      <c r="BP4670" s="18"/>
      <c r="BV4670" s="18"/>
      <c r="CB4670" s="18"/>
    </row>
    <row r="4671" spans="4:80" s="1" customFormat="1" x14ac:dyDescent="0.35">
      <c r="D4671" s="18"/>
      <c r="J4671" s="18"/>
      <c r="O4671" s="36"/>
      <c r="T4671" s="36"/>
      <c r="Z4671" s="18"/>
      <c r="AF4671" s="18"/>
      <c r="AL4671" s="18"/>
      <c r="AR4671" s="18"/>
      <c r="AX4671" s="18"/>
      <c r="BD4671" s="18"/>
      <c r="BJ4671" s="18"/>
      <c r="BP4671" s="18"/>
      <c r="BV4671" s="18"/>
      <c r="CB4671" s="18"/>
    </row>
    <row r="4672" spans="4:80" s="1" customFormat="1" x14ac:dyDescent="0.35">
      <c r="D4672" s="18"/>
      <c r="J4672" s="18"/>
      <c r="O4672" s="36"/>
      <c r="T4672" s="36"/>
      <c r="Z4672" s="18"/>
      <c r="AF4672" s="18"/>
      <c r="AL4672" s="18"/>
      <c r="AR4672" s="18"/>
      <c r="AX4672" s="18"/>
      <c r="BD4672" s="18"/>
      <c r="BJ4672" s="18"/>
      <c r="BP4672" s="18"/>
      <c r="BV4672" s="18"/>
      <c r="CB4672" s="18"/>
    </row>
    <row r="4673" spans="4:80" s="1" customFormat="1" x14ac:dyDescent="0.35">
      <c r="D4673" s="18"/>
      <c r="J4673" s="18"/>
      <c r="O4673" s="36"/>
      <c r="T4673" s="36"/>
      <c r="Z4673" s="18"/>
      <c r="AF4673" s="18"/>
      <c r="AL4673" s="18"/>
      <c r="AR4673" s="18"/>
      <c r="AX4673" s="18"/>
      <c r="BD4673" s="18"/>
      <c r="BJ4673" s="18"/>
      <c r="BP4673" s="18"/>
      <c r="BV4673" s="18"/>
      <c r="CB4673" s="18"/>
    </row>
    <row r="4674" spans="4:80" s="1" customFormat="1" x14ac:dyDescent="0.35">
      <c r="D4674" s="18"/>
      <c r="J4674" s="18"/>
      <c r="O4674" s="36"/>
      <c r="T4674" s="36"/>
      <c r="Z4674" s="18"/>
      <c r="AF4674" s="18"/>
      <c r="AL4674" s="18"/>
      <c r="AR4674" s="18"/>
      <c r="AX4674" s="18"/>
      <c r="BD4674" s="18"/>
      <c r="BJ4674" s="18"/>
      <c r="BP4674" s="18"/>
      <c r="BV4674" s="18"/>
      <c r="CB4674" s="18"/>
    </row>
    <row r="4675" spans="4:80" s="1" customFormat="1" x14ac:dyDescent="0.35">
      <c r="D4675" s="18"/>
      <c r="J4675" s="18"/>
      <c r="O4675" s="36"/>
      <c r="T4675" s="36"/>
      <c r="Z4675" s="18"/>
      <c r="AF4675" s="18"/>
      <c r="AL4675" s="18"/>
      <c r="AR4675" s="18"/>
      <c r="AX4675" s="18"/>
      <c r="BD4675" s="18"/>
      <c r="BJ4675" s="18"/>
      <c r="BP4675" s="18"/>
      <c r="BV4675" s="18"/>
      <c r="CB4675" s="18"/>
    </row>
    <row r="4676" spans="4:80" s="1" customFormat="1" x14ac:dyDescent="0.35">
      <c r="D4676" s="18"/>
      <c r="J4676" s="18"/>
      <c r="O4676" s="36"/>
      <c r="T4676" s="36"/>
      <c r="Z4676" s="18"/>
      <c r="AF4676" s="18"/>
      <c r="AL4676" s="18"/>
      <c r="AR4676" s="18"/>
      <c r="AX4676" s="18"/>
      <c r="BD4676" s="18"/>
      <c r="BJ4676" s="18"/>
      <c r="BP4676" s="18"/>
      <c r="BV4676" s="18"/>
      <c r="CB4676" s="18"/>
    </row>
    <row r="4677" spans="4:80" s="1" customFormat="1" x14ac:dyDescent="0.35">
      <c r="D4677" s="18"/>
      <c r="J4677" s="18"/>
      <c r="O4677" s="36"/>
      <c r="T4677" s="36"/>
      <c r="Z4677" s="18"/>
      <c r="AF4677" s="18"/>
      <c r="AL4677" s="18"/>
      <c r="AR4677" s="18"/>
      <c r="AX4677" s="18"/>
      <c r="BD4677" s="18"/>
      <c r="BJ4677" s="18"/>
      <c r="BP4677" s="18"/>
      <c r="BV4677" s="18"/>
      <c r="CB4677" s="18"/>
    </row>
    <row r="4678" spans="4:80" s="1" customFormat="1" x14ac:dyDescent="0.35">
      <c r="D4678" s="18"/>
      <c r="J4678" s="18"/>
      <c r="O4678" s="36"/>
      <c r="T4678" s="36"/>
      <c r="Z4678" s="18"/>
      <c r="AF4678" s="18"/>
      <c r="AL4678" s="18"/>
      <c r="AR4678" s="18"/>
      <c r="AX4678" s="18"/>
      <c r="BD4678" s="18"/>
      <c r="BJ4678" s="18"/>
      <c r="BP4678" s="18"/>
      <c r="BV4678" s="18"/>
      <c r="CB4678" s="18"/>
    </row>
    <row r="4679" spans="4:80" s="1" customFormat="1" x14ac:dyDescent="0.35">
      <c r="D4679" s="18"/>
      <c r="J4679" s="18"/>
      <c r="O4679" s="36"/>
      <c r="T4679" s="36"/>
      <c r="Z4679" s="18"/>
      <c r="AF4679" s="18"/>
      <c r="AL4679" s="18"/>
      <c r="AR4679" s="18"/>
      <c r="AX4679" s="18"/>
      <c r="BD4679" s="18"/>
      <c r="BJ4679" s="18"/>
      <c r="BP4679" s="18"/>
      <c r="BV4679" s="18"/>
      <c r="CB4679" s="18"/>
    </row>
    <row r="4680" spans="4:80" s="1" customFormat="1" x14ac:dyDescent="0.35">
      <c r="D4680" s="18"/>
      <c r="J4680" s="18"/>
      <c r="O4680" s="36"/>
      <c r="T4680" s="36"/>
      <c r="Z4680" s="18"/>
      <c r="AF4680" s="18"/>
      <c r="AL4680" s="18"/>
      <c r="AR4680" s="18"/>
      <c r="AX4680" s="18"/>
      <c r="BD4680" s="18"/>
      <c r="BJ4680" s="18"/>
      <c r="BP4680" s="18"/>
      <c r="BV4680" s="18"/>
      <c r="CB4680" s="18"/>
    </row>
    <row r="4681" spans="4:80" s="1" customFormat="1" x14ac:dyDescent="0.35">
      <c r="D4681" s="18"/>
      <c r="J4681" s="18"/>
      <c r="O4681" s="36"/>
      <c r="T4681" s="36"/>
      <c r="Z4681" s="18"/>
      <c r="AF4681" s="18"/>
      <c r="AL4681" s="18"/>
      <c r="AR4681" s="18"/>
      <c r="AX4681" s="18"/>
      <c r="BD4681" s="18"/>
      <c r="BJ4681" s="18"/>
      <c r="BP4681" s="18"/>
      <c r="BV4681" s="18"/>
      <c r="CB4681" s="18"/>
    </row>
    <row r="4682" spans="4:80" s="1" customFormat="1" x14ac:dyDescent="0.35">
      <c r="D4682" s="18"/>
      <c r="J4682" s="18"/>
      <c r="O4682" s="36"/>
      <c r="T4682" s="36"/>
      <c r="Z4682" s="18"/>
      <c r="AF4682" s="18"/>
      <c r="AL4682" s="18"/>
      <c r="AR4682" s="18"/>
      <c r="AX4682" s="18"/>
      <c r="BD4682" s="18"/>
      <c r="BJ4682" s="18"/>
      <c r="BP4682" s="18"/>
      <c r="BV4682" s="18"/>
      <c r="CB4682" s="18"/>
    </row>
    <row r="4683" spans="4:80" s="1" customFormat="1" x14ac:dyDescent="0.35">
      <c r="D4683" s="18"/>
      <c r="J4683" s="18"/>
      <c r="O4683" s="36"/>
      <c r="T4683" s="36"/>
      <c r="Z4683" s="18"/>
      <c r="AF4683" s="18"/>
      <c r="AL4683" s="18"/>
      <c r="AR4683" s="18"/>
      <c r="AX4683" s="18"/>
      <c r="BD4683" s="18"/>
      <c r="BJ4683" s="18"/>
      <c r="BP4683" s="18"/>
      <c r="BV4683" s="18"/>
      <c r="CB4683" s="18"/>
    </row>
    <row r="4684" spans="4:80" s="1" customFormat="1" x14ac:dyDescent="0.35">
      <c r="D4684" s="18"/>
      <c r="J4684" s="18"/>
      <c r="O4684" s="36"/>
      <c r="T4684" s="36"/>
      <c r="Z4684" s="18"/>
      <c r="AF4684" s="18"/>
      <c r="AL4684" s="18"/>
      <c r="AR4684" s="18"/>
      <c r="AX4684" s="18"/>
      <c r="BD4684" s="18"/>
      <c r="BJ4684" s="18"/>
      <c r="BP4684" s="18"/>
      <c r="BV4684" s="18"/>
      <c r="CB4684" s="18"/>
    </row>
    <row r="4685" spans="4:80" s="1" customFormat="1" x14ac:dyDescent="0.35">
      <c r="D4685" s="18"/>
      <c r="J4685" s="18"/>
      <c r="O4685" s="36"/>
      <c r="T4685" s="36"/>
      <c r="Z4685" s="18"/>
      <c r="AF4685" s="18"/>
      <c r="AL4685" s="18"/>
      <c r="AR4685" s="18"/>
      <c r="AX4685" s="18"/>
      <c r="BD4685" s="18"/>
      <c r="BJ4685" s="18"/>
      <c r="BP4685" s="18"/>
      <c r="BV4685" s="18"/>
      <c r="CB4685" s="18"/>
    </row>
    <row r="4686" spans="4:80" s="1" customFormat="1" x14ac:dyDescent="0.35">
      <c r="D4686" s="18"/>
      <c r="J4686" s="18"/>
      <c r="O4686" s="36"/>
      <c r="T4686" s="36"/>
      <c r="Z4686" s="18"/>
      <c r="AF4686" s="18"/>
      <c r="AL4686" s="18"/>
      <c r="AR4686" s="18"/>
      <c r="AX4686" s="18"/>
      <c r="BD4686" s="18"/>
      <c r="BJ4686" s="18"/>
      <c r="BP4686" s="18"/>
      <c r="BV4686" s="18"/>
      <c r="CB4686" s="18"/>
    </row>
    <row r="4687" spans="4:80" s="1" customFormat="1" x14ac:dyDescent="0.35">
      <c r="D4687" s="18"/>
      <c r="J4687" s="18"/>
      <c r="O4687" s="36"/>
      <c r="T4687" s="36"/>
      <c r="Z4687" s="18"/>
      <c r="AF4687" s="18"/>
      <c r="AL4687" s="18"/>
      <c r="AR4687" s="18"/>
      <c r="AX4687" s="18"/>
      <c r="BD4687" s="18"/>
      <c r="BJ4687" s="18"/>
      <c r="BP4687" s="18"/>
      <c r="BV4687" s="18"/>
      <c r="CB4687" s="18"/>
    </row>
    <row r="4688" spans="4:80" s="1" customFormat="1" x14ac:dyDescent="0.35">
      <c r="D4688" s="18"/>
      <c r="J4688" s="18"/>
      <c r="O4688" s="36"/>
      <c r="T4688" s="36"/>
      <c r="Z4688" s="18"/>
      <c r="AF4688" s="18"/>
      <c r="AL4688" s="18"/>
      <c r="AR4688" s="18"/>
      <c r="AX4688" s="18"/>
      <c r="BD4688" s="18"/>
      <c r="BJ4688" s="18"/>
      <c r="BP4688" s="18"/>
      <c r="BV4688" s="18"/>
      <c r="CB4688" s="18"/>
    </row>
    <row r="4689" spans="4:80" s="1" customFormat="1" x14ac:dyDescent="0.35">
      <c r="D4689" s="18"/>
      <c r="J4689" s="18"/>
      <c r="O4689" s="36"/>
      <c r="T4689" s="36"/>
      <c r="Z4689" s="18"/>
      <c r="AF4689" s="18"/>
      <c r="AL4689" s="18"/>
      <c r="AR4689" s="18"/>
      <c r="AX4689" s="18"/>
      <c r="BD4689" s="18"/>
      <c r="BJ4689" s="18"/>
      <c r="BP4689" s="18"/>
      <c r="BV4689" s="18"/>
      <c r="CB4689" s="18"/>
    </row>
    <row r="4690" spans="4:80" s="1" customFormat="1" x14ac:dyDescent="0.35">
      <c r="D4690" s="18"/>
      <c r="J4690" s="18"/>
      <c r="O4690" s="36"/>
      <c r="T4690" s="36"/>
      <c r="Z4690" s="18"/>
      <c r="AF4690" s="18"/>
      <c r="AL4690" s="18"/>
      <c r="AR4690" s="18"/>
      <c r="AX4690" s="18"/>
      <c r="BD4690" s="18"/>
      <c r="BJ4690" s="18"/>
      <c r="BP4690" s="18"/>
      <c r="BV4690" s="18"/>
      <c r="CB4690" s="18"/>
    </row>
    <row r="4691" spans="4:80" s="1" customFormat="1" x14ac:dyDescent="0.35">
      <c r="D4691" s="18"/>
      <c r="J4691" s="18"/>
      <c r="O4691" s="36"/>
      <c r="T4691" s="36"/>
      <c r="Z4691" s="18"/>
      <c r="AF4691" s="18"/>
      <c r="AL4691" s="18"/>
      <c r="AR4691" s="18"/>
      <c r="AX4691" s="18"/>
      <c r="BD4691" s="18"/>
      <c r="BJ4691" s="18"/>
      <c r="BP4691" s="18"/>
      <c r="BV4691" s="18"/>
      <c r="CB4691" s="18"/>
    </row>
    <row r="4692" spans="4:80" s="1" customFormat="1" x14ac:dyDescent="0.35">
      <c r="D4692" s="18"/>
      <c r="J4692" s="18"/>
      <c r="O4692" s="36"/>
      <c r="T4692" s="36"/>
      <c r="Z4692" s="18"/>
      <c r="AF4692" s="18"/>
      <c r="AL4692" s="18"/>
      <c r="AR4692" s="18"/>
      <c r="AX4692" s="18"/>
      <c r="BD4692" s="18"/>
      <c r="BJ4692" s="18"/>
      <c r="BP4692" s="18"/>
      <c r="BV4692" s="18"/>
      <c r="CB4692" s="18"/>
    </row>
    <row r="4693" spans="4:80" s="1" customFormat="1" x14ac:dyDescent="0.35">
      <c r="D4693" s="18"/>
      <c r="J4693" s="18"/>
      <c r="O4693" s="36"/>
      <c r="T4693" s="36"/>
      <c r="Z4693" s="18"/>
      <c r="AF4693" s="18"/>
      <c r="AL4693" s="18"/>
      <c r="AR4693" s="18"/>
      <c r="AX4693" s="18"/>
      <c r="BD4693" s="18"/>
      <c r="BJ4693" s="18"/>
      <c r="BP4693" s="18"/>
      <c r="BV4693" s="18"/>
      <c r="CB4693" s="18"/>
    </row>
    <row r="4694" spans="4:80" s="1" customFormat="1" x14ac:dyDescent="0.35">
      <c r="D4694" s="18"/>
      <c r="J4694" s="18"/>
      <c r="O4694" s="36"/>
      <c r="T4694" s="36"/>
      <c r="Z4694" s="18"/>
      <c r="AF4694" s="18"/>
      <c r="AL4694" s="18"/>
      <c r="AR4694" s="18"/>
      <c r="AX4694" s="18"/>
      <c r="BD4694" s="18"/>
      <c r="BJ4694" s="18"/>
      <c r="BP4694" s="18"/>
      <c r="BV4694" s="18"/>
      <c r="CB4694" s="18"/>
    </row>
    <row r="4695" spans="4:80" s="1" customFormat="1" x14ac:dyDescent="0.35">
      <c r="D4695" s="18"/>
      <c r="J4695" s="18"/>
      <c r="O4695" s="36"/>
      <c r="T4695" s="36"/>
      <c r="Z4695" s="18"/>
      <c r="AF4695" s="18"/>
      <c r="AL4695" s="18"/>
      <c r="AR4695" s="18"/>
      <c r="AX4695" s="18"/>
      <c r="BD4695" s="18"/>
      <c r="BJ4695" s="18"/>
      <c r="BP4695" s="18"/>
      <c r="BV4695" s="18"/>
      <c r="CB4695" s="18"/>
    </row>
    <row r="4696" spans="4:80" s="1" customFormat="1" x14ac:dyDescent="0.35">
      <c r="D4696" s="18"/>
      <c r="J4696" s="18"/>
      <c r="O4696" s="36"/>
      <c r="T4696" s="36"/>
      <c r="Z4696" s="18"/>
      <c r="AF4696" s="18"/>
      <c r="AL4696" s="18"/>
      <c r="AR4696" s="18"/>
      <c r="AX4696" s="18"/>
      <c r="BD4696" s="18"/>
      <c r="BJ4696" s="18"/>
      <c r="BP4696" s="18"/>
      <c r="BV4696" s="18"/>
      <c r="CB4696" s="18"/>
    </row>
    <row r="4697" spans="4:80" s="1" customFormat="1" x14ac:dyDescent="0.35">
      <c r="D4697" s="18"/>
      <c r="J4697" s="18"/>
      <c r="O4697" s="36"/>
      <c r="T4697" s="36"/>
      <c r="Z4697" s="18"/>
      <c r="AF4697" s="18"/>
      <c r="AL4697" s="18"/>
      <c r="AR4697" s="18"/>
      <c r="AX4697" s="18"/>
      <c r="BD4697" s="18"/>
      <c r="BJ4697" s="18"/>
      <c r="BP4697" s="18"/>
      <c r="BV4697" s="18"/>
      <c r="CB4697" s="18"/>
    </row>
    <row r="4698" spans="4:80" s="1" customFormat="1" x14ac:dyDescent="0.35">
      <c r="D4698" s="18"/>
      <c r="J4698" s="18"/>
      <c r="O4698" s="36"/>
      <c r="T4698" s="36"/>
      <c r="Z4698" s="18"/>
      <c r="AF4698" s="18"/>
      <c r="AL4698" s="18"/>
      <c r="AR4698" s="18"/>
      <c r="AX4698" s="18"/>
      <c r="BD4698" s="18"/>
      <c r="BJ4698" s="18"/>
      <c r="BP4698" s="18"/>
      <c r="BV4698" s="18"/>
      <c r="CB4698" s="18"/>
    </row>
    <row r="4699" spans="4:80" s="1" customFormat="1" x14ac:dyDescent="0.35">
      <c r="D4699" s="18"/>
      <c r="J4699" s="18"/>
      <c r="O4699" s="36"/>
      <c r="T4699" s="36"/>
      <c r="Z4699" s="18"/>
      <c r="AF4699" s="18"/>
      <c r="AL4699" s="18"/>
      <c r="AR4699" s="18"/>
      <c r="AX4699" s="18"/>
      <c r="BD4699" s="18"/>
      <c r="BJ4699" s="18"/>
      <c r="BP4699" s="18"/>
      <c r="BV4699" s="18"/>
      <c r="CB4699" s="18"/>
    </row>
    <row r="4700" spans="4:80" s="1" customFormat="1" x14ac:dyDescent="0.35">
      <c r="D4700" s="18"/>
      <c r="J4700" s="18"/>
      <c r="O4700" s="36"/>
      <c r="T4700" s="36"/>
      <c r="Z4700" s="18"/>
      <c r="AF4700" s="18"/>
      <c r="AL4700" s="18"/>
      <c r="AR4700" s="18"/>
      <c r="AX4700" s="18"/>
      <c r="BD4700" s="18"/>
      <c r="BJ4700" s="18"/>
      <c r="BP4700" s="18"/>
      <c r="BV4700" s="18"/>
      <c r="CB4700" s="18"/>
    </row>
    <row r="4701" spans="4:80" s="1" customFormat="1" x14ac:dyDescent="0.35">
      <c r="D4701" s="18"/>
      <c r="J4701" s="18"/>
      <c r="O4701" s="36"/>
      <c r="T4701" s="36"/>
      <c r="Z4701" s="18"/>
      <c r="AF4701" s="18"/>
      <c r="AL4701" s="18"/>
      <c r="AR4701" s="18"/>
      <c r="AX4701" s="18"/>
      <c r="BD4701" s="18"/>
      <c r="BJ4701" s="18"/>
      <c r="BP4701" s="18"/>
      <c r="BV4701" s="18"/>
      <c r="CB4701" s="18"/>
    </row>
    <row r="4702" spans="4:80" s="1" customFormat="1" x14ac:dyDescent="0.35">
      <c r="D4702" s="18"/>
      <c r="J4702" s="18"/>
      <c r="O4702" s="36"/>
      <c r="T4702" s="36"/>
      <c r="Z4702" s="18"/>
      <c r="AF4702" s="18"/>
      <c r="AL4702" s="18"/>
      <c r="AR4702" s="18"/>
      <c r="AX4702" s="18"/>
      <c r="BD4702" s="18"/>
      <c r="BJ4702" s="18"/>
      <c r="BP4702" s="18"/>
      <c r="BV4702" s="18"/>
      <c r="CB4702" s="18"/>
    </row>
    <row r="4703" spans="4:80" s="1" customFormat="1" x14ac:dyDescent="0.35">
      <c r="D4703" s="18"/>
      <c r="J4703" s="18"/>
      <c r="O4703" s="36"/>
      <c r="T4703" s="36"/>
      <c r="Z4703" s="18"/>
      <c r="AF4703" s="18"/>
      <c r="AL4703" s="18"/>
      <c r="AR4703" s="18"/>
      <c r="AX4703" s="18"/>
      <c r="BD4703" s="18"/>
      <c r="BJ4703" s="18"/>
      <c r="BP4703" s="18"/>
      <c r="BV4703" s="18"/>
      <c r="CB4703" s="18"/>
    </row>
    <row r="4704" spans="4:80" s="1" customFormat="1" x14ac:dyDescent="0.35">
      <c r="D4704" s="18"/>
      <c r="J4704" s="18"/>
      <c r="O4704" s="36"/>
      <c r="T4704" s="36"/>
      <c r="Z4704" s="18"/>
      <c r="AF4704" s="18"/>
      <c r="AL4704" s="18"/>
      <c r="AR4704" s="18"/>
      <c r="AX4704" s="18"/>
      <c r="BD4704" s="18"/>
      <c r="BJ4704" s="18"/>
      <c r="BP4704" s="18"/>
      <c r="BV4704" s="18"/>
      <c r="CB4704" s="18"/>
    </row>
    <row r="4705" spans="4:80" s="1" customFormat="1" x14ac:dyDescent="0.35">
      <c r="D4705" s="18"/>
      <c r="J4705" s="18"/>
      <c r="O4705" s="36"/>
      <c r="T4705" s="36"/>
      <c r="Z4705" s="18"/>
      <c r="AF4705" s="18"/>
      <c r="AL4705" s="18"/>
      <c r="AR4705" s="18"/>
      <c r="AX4705" s="18"/>
      <c r="BD4705" s="18"/>
      <c r="BJ4705" s="18"/>
      <c r="BP4705" s="18"/>
      <c r="BV4705" s="18"/>
      <c r="CB4705" s="18"/>
    </row>
    <row r="4706" spans="4:80" s="1" customFormat="1" x14ac:dyDescent="0.35">
      <c r="D4706" s="18"/>
      <c r="J4706" s="18"/>
      <c r="O4706" s="36"/>
      <c r="T4706" s="36"/>
      <c r="Z4706" s="18"/>
      <c r="AF4706" s="18"/>
      <c r="AL4706" s="18"/>
      <c r="AR4706" s="18"/>
      <c r="AX4706" s="18"/>
      <c r="BD4706" s="18"/>
      <c r="BJ4706" s="18"/>
      <c r="BP4706" s="18"/>
      <c r="BV4706" s="18"/>
      <c r="CB4706" s="18"/>
    </row>
    <row r="4707" spans="4:80" s="1" customFormat="1" x14ac:dyDescent="0.35">
      <c r="D4707" s="18"/>
      <c r="J4707" s="18"/>
      <c r="O4707" s="36"/>
      <c r="T4707" s="36"/>
      <c r="Z4707" s="18"/>
      <c r="AF4707" s="18"/>
      <c r="AL4707" s="18"/>
      <c r="AR4707" s="18"/>
      <c r="AX4707" s="18"/>
      <c r="BD4707" s="18"/>
      <c r="BJ4707" s="18"/>
      <c r="BP4707" s="18"/>
      <c r="BV4707" s="18"/>
      <c r="CB4707" s="18"/>
    </row>
    <row r="4708" spans="4:80" s="1" customFormat="1" x14ac:dyDescent="0.35">
      <c r="D4708" s="18"/>
      <c r="J4708" s="18"/>
      <c r="O4708" s="36"/>
      <c r="T4708" s="36"/>
      <c r="Z4708" s="18"/>
      <c r="AF4708" s="18"/>
      <c r="AL4708" s="18"/>
      <c r="AR4708" s="18"/>
      <c r="AX4708" s="18"/>
      <c r="BD4708" s="18"/>
      <c r="BJ4708" s="18"/>
      <c r="BP4708" s="18"/>
      <c r="BV4708" s="18"/>
      <c r="CB4708" s="18"/>
    </row>
    <row r="4709" spans="4:80" s="1" customFormat="1" x14ac:dyDescent="0.35">
      <c r="D4709" s="18"/>
      <c r="J4709" s="18"/>
      <c r="O4709" s="36"/>
      <c r="T4709" s="36"/>
      <c r="Z4709" s="18"/>
      <c r="AF4709" s="18"/>
      <c r="AL4709" s="18"/>
      <c r="AR4709" s="18"/>
      <c r="AX4709" s="18"/>
      <c r="BD4709" s="18"/>
      <c r="BJ4709" s="18"/>
      <c r="BP4709" s="18"/>
      <c r="BV4709" s="18"/>
      <c r="CB4709" s="18"/>
    </row>
    <row r="4710" spans="4:80" s="1" customFormat="1" x14ac:dyDescent="0.35">
      <c r="D4710" s="18"/>
      <c r="J4710" s="18"/>
      <c r="O4710" s="36"/>
      <c r="T4710" s="36"/>
      <c r="Z4710" s="18"/>
      <c r="AF4710" s="18"/>
      <c r="AL4710" s="18"/>
      <c r="AR4710" s="18"/>
      <c r="AX4710" s="18"/>
      <c r="BD4710" s="18"/>
      <c r="BJ4710" s="18"/>
      <c r="BP4710" s="18"/>
      <c r="BV4710" s="18"/>
      <c r="CB4710" s="18"/>
    </row>
    <row r="4711" spans="4:80" s="1" customFormat="1" x14ac:dyDescent="0.35">
      <c r="D4711" s="18"/>
      <c r="J4711" s="18"/>
      <c r="O4711" s="36"/>
      <c r="T4711" s="36"/>
      <c r="Z4711" s="18"/>
      <c r="AF4711" s="18"/>
      <c r="AL4711" s="18"/>
      <c r="AR4711" s="18"/>
      <c r="AX4711" s="18"/>
      <c r="BD4711" s="18"/>
      <c r="BJ4711" s="18"/>
      <c r="BP4711" s="18"/>
      <c r="BV4711" s="18"/>
      <c r="CB4711" s="18"/>
    </row>
    <row r="4712" spans="4:80" s="1" customFormat="1" x14ac:dyDescent="0.35">
      <c r="D4712" s="18"/>
      <c r="J4712" s="18"/>
      <c r="O4712" s="36"/>
      <c r="T4712" s="36"/>
      <c r="Z4712" s="18"/>
      <c r="AF4712" s="18"/>
      <c r="AL4712" s="18"/>
      <c r="AR4712" s="18"/>
      <c r="AX4712" s="18"/>
      <c r="BD4712" s="18"/>
      <c r="BJ4712" s="18"/>
      <c r="BP4712" s="18"/>
      <c r="BV4712" s="18"/>
      <c r="CB4712" s="18"/>
    </row>
    <row r="4713" spans="4:80" s="1" customFormat="1" x14ac:dyDescent="0.35">
      <c r="D4713" s="18"/>
      <c r="J4713" s="18"/>
      <c r="O4713" s="36"/>
      <c r="T4713" s="36"/>
      <c r="Z4713" s="18"/>
      <c r="AF4713" s="18"/>
      <c r="AL4713" s="18"/>
      <c r="AR4713" s="18"/>
      <c r="AX4713" s="18"/>
      <c r="BD4713" s="18"/>
      <c r="BJ4713" s="18"/>
      <c r="BP4713" s="18"/>
      <c r="BV4713" s="18"/>
      <c r="CB4713" s="18"/>
    </row>
    <row r="4714" spans="4:80" s="1" customFormat="1" x14ac:dyDescent="0.35">
      <c r="D4714" s="18"/>
      <c r="J4714" s="18"/>
      <c r="O4714" s="36"/>
      <c r="T4714" s="36"/>
      <c r="Z4714" s="18"/>
      <c r="AF4714" s="18"/>
      <c r="AL4714" s="18"/>
      <c r="AR4714" s="18"/>
      <c r="AX4714" s="18"/>
      <c r="BD4714" s="18"/>
      <c r="BJ4714" s="18"/>
      <c r="BP4714" s="18"/>
      <c r="BV4714" s="18"/>
      <c r="CB4714" s="18"/>
    </row>
    <row r="4715" spans="4:80" s="1" customFormat="1" x14ac:dyDescent="0.35">
      <c r="D4715" s="18"/>
      <c r="J4715" s="18"/>
      <c r="O4715" s="36"/>
      <c r="T4715" s="36"/>
      <c r="Z4715" s="18"/>
      <c r="AF4715" s="18"/>
      <c r="AL4715" s="18"/>
      <c r="AR4715" s="18"/>
      <c r="AX4715" s="18"/>
      <c r="BD4715" s="18"/>
      <c r="BJ4715" s="18"/>
      <c r="BP4715" s="18"/>
      <c r="BV4715" s="18"/>
      <c r="CB4715" s="18"/>
    </row>
    <row r="4716" spans="4:80" s="1" customFormat="1" x14ac:dyDescent="0.35">
      <c r="D4716" s="18"/>
      <c r="J4716" s="18"/>
      <c r="O4716" s="36"/>
      <c r="T4716" s="36"/>
      <c r="Z4716" s="18"/>
      <c r="AF4716" s="18"/>
      <c r="AL4716" s="18"/>
      <c r="AR4716" s="18"/>
      <c r="AX4716" s="18"/>
      <c r="BD4716" s="18"/>
      <c r="BJ4716" s="18"/>
      <c r="BP4716" s="18"/>
      <c r="BV4716" s="18"/>
      <c r="CB4716" s="18"/>
    </row>
    <row r="4717" spans="4:80" s="1" customFormat="1" x14ac:dyDescent="0.35">
      <c r="D4717" s="18"/>
      <c r="J4717" s="18"/>
      <c r="O4717" s="36"/>
      <c r="T4717" s="36"/>
      <c r="Z4717" s="18"/>
      <c r="AF4717" s="18"/>
      <c r="AL4717" s="18"/>
      <c r="AR4717" s="18"/>
      <c r="AX4717" s="18"/>
      <c r="BD4717" s="18"/>
      <c r="BJ4717" s="18"/>
      <c r="BP4717" s="18"/>
      <c r="BV4717" s="18"/>
      <c r="CB4717" s="18"/>
    </row>
    <row r="4718" spans="4:80" s="1" customFormat="1" x14ac:dyDescent="0.35">
      <c r="D4718" s="18"/>
      <c r="J4718" s="18"/>
      <c r="O4718" s="36"/>
      <c r="T4718" s="36"/>
      <c r="Z4718" s="18"/>
      <c r="AF4718" s="18"/>
      <c r="AL4718" s="18"/>
      <c r="AR4718" s="18"/>
      <c r="AX4718" s="18"/>
      <c r="BD4718" s="18"/>
      <c r="BJ4718" s="18"/>
      <c r="BP4718" s="18"/>
      <c r="BV4718" s="18"/>
      <c r="CB4718" s="18"/>
    </row>
    <row r="4719" spans="4:80" s="1" customFormat="1" x14ac:dyDescent="0.35">
      <c r="D4719" s="18"/>
      <c r="J4719" s="18"/>
      <c r="O4719" s="36"/>
      <c r="T4719" s="36"/>
      <c r="Z4719" s="18"/>
      <c r="AF4719" s="18"/>
      <c r="AL4719" s="18"/>
      <c r="AR4719" s="18"/>
      <c r="AX4719" s="18"/>
      <c r="BD4719" s="18"/>
      <c r="BJ4719" s="18"/>
      <c r="BP4719" s="18"/>
      <c r="BV4719" s="18"/>
      <c r="CB4719" s="18"/>
    </row>
    <row r="4720" spans="4:80" s="1" customFormat="1" x14ac:dyDescent="0.35">
      <c r="D4720" s="18"/>
      <c r="J4720" s="18"/>
      <c r="O4720" s="36"/>
      <c r="T4720" s="36"/>
      <c r="Z4720" s="18"/>
      <c r="AF4720" s="18"/>
      <c r="AL4720" s="18"/>
      <c r="AR4720" s="18"/>
      <c r="AX4720" s="18"/>
      <c r="BD4720" s="18"/>
      <c r="BJ4720" s="18"/>
      <c r="BP4720" s="18"/>
      <c r="BV4720" s="18"/>
      <c r="CB4720" s="18"/>
    </row>
    <row r="4721" spans="4:80" s="1" customFormat="1" x14ac:dyDescent="0.35">
      <c r="D4721" s="18"/>
      <c r="J4721" s="18"/>
      <c r="O4721" s="36"/>
      <c r="T4721" s="36"/>
      <c r="Z4721" s="18"/>
      <c r="AF4721" s="18"/>
      <c r="AL4721" s="18"/>
      <c r="AR4721" s="18"/>
      <c r="AX4721" s="18"/>
      <c r="BD4721" s="18"/>
      <c r="BJ4721" s="18"/>
      <c r="BP4721" s="18"/>
      <c r="BV4721" s="18"/>
      <c r="CB4721" s="18"/>
    </row>
    <row r="4722" spans="4:80" s="1" customFormat="1" x14ac:dyDescent="0.35">
      <c r="D4722" s="18"/>
      <c r="J4722" s="18"/>
      <c r="O4722" s="36"/>
      <c r="T4722" s="36"/>
      <c r="Z4722" s="18"/>
      <c r="AF4722" s="18"/>
      <c r="AL4722" s="18"/>
      <c r="AR4722" s="18"/>
      <c r="AX4722" s="18"/>
      <c r="BD4722" s="18"/>
      <c r="BJ4722" s="18"/>
      <c r="BP4722" s="18"/>
      <c r="BV4722" s="18"/>
      <c r="CB4722" s="18"/>
    </row>
    <row r="4723" spans="4:80" s="1" customFormat="1" x14ac:dyDescent="0.35">
      <c r="D4723" s="18"/>
      <c r="J4723" s="18"/>
      <c r="O4723" s="36"/>
      <c r="T4723" s="36"/>
      <c r="Z4723" s="18"/>
      <c r="AF4723" s="18"/>
      <c r="AL4723" s="18"/>
      <c r="AR4723" s="18"/>
      <c r="AX4723" s="18"/>
      <c r="BD4723" s="18"/>
      <c r="BJ4723" s="18"/>
      <c r="BP4723" s="18"/>
      <c r="BV4723" s="18"/>
      <c r="CB4723" s="18"/>
    </row>
    <row r="4724" spans="4:80" s="1" customFormat="1" x14ac:dyDescent="0.35">
      <c r="D4724" s="18"/>
      <c r="J4724" s="18"/>
      <c r="O4724" s="36"/>
      <c r="T4724" s="36"/>
      <c r="Z4724" s="18"/>
      <c r="AF4724" s="18"/>
      <c r="AL4724" s="18"/>
      <c r="AR4724" s="18"/>
      <c r="AX4724" s="18"/>
      <c r="BD4724" s="18"/>
      <c r="BJ4724" s="18"/>
      <c r="BP4724" s="18"/>
      <c r="BV4724" s="18"/>
      <c r="CB4724" s="18"/>
    </row>
    <row r="4725" spans="4:80" s="1" customFormat="1" x14ac:dyDescent="0.35">
      <c r="D4725" s="18"/>
      <c r="J4725" s="18"/>
      <c r="O4725" s="36"/>
      <c r="T4725" s="36"/>
      <c r="Z4725" s="18"/>
      <c r="AF4725" s="18"/>
      <c r="AL4725" s="18"/>
      <c r="AR4725" s="18"/>
      <c r="AX4725" s="18"/>
      <c r="BD4725" s="18"/>
      <c r="BJ4725" s="18"/>
      <c r="BP4725" s="18"/>
      <c r="BV4725" s="18"/>
      <c r="CB4725" s="18"/>
    </row>
    <row r="4726" spans="4:80" s="1" customFormat="1" x14ac:dyDescent="0.35">
      <c r="D4726" s="18"/>
      <c r="J4726" s="18"/>
      <c r="O4726" s="36"/>
      <c r="T4726" s="36"/>
      <c r="Z4726" s="18"/>
      <c r="AF4726" s="18"/>
      <c r="AL4726" s="18"/>
      <c r="AR4726" s="18"/>
      <c r="AX4726" s="18"/>
      <c r="BD4726" s="18"/>
      <c r="BJ4726" s="18"/>
      <c r="BP4726" s="18"/>
      <c r="BV4726" s="18"/>
      <c r="CB4726" s="18"/>
    </row>
    <row r="4727" spans="4:80" s="1" customFormat="1" x14ac:dyDescent="0.35">
      <c r="D4727" s="18"/>
      <c r="J4727" s="18"/>
      <c r="O4727" s="36"/>
      <c r="T4727" s="36"/>
      <c r="Z4727" s="18"/>
      <c r="AF4727" s="18"/>
      <c r="AL4727" s="18"/>
      <c r="AR4727" s="18"/>
      <c r="AX4727" s="18"/>
      <c r="BD4727" s="18"/>
      <c r="BJ4727" s="18"/>
      <c r="BP4727" s="18"/>
      <c r="BV4727" s="18"/>
      <c r="CB4727" s="18"/>
    </row>
    <row r="4728" spans="4:80" s="1" customFormat="1" x14ac:dyDescent="0.35">
      <c r="D4728" s="18"/>
      <c r="J4728" s="18"/>
      <c r="O4728" s="36"/>
      <c r="T4728" s="36"/>
      <c r="Z4728" s="18"/>
      <c r="AF4728" s="18"/>
      <c r="AL4728" s="18"/>
      <c r="AR4728" s="18"/>
      <c r="AX4728" s="18"/>
      <c r="BD4728" s="18"/>
      <c r="BJ4728" s="18"/>
      <c r="BP4728" s="18"/>
      <c r="BV4728" s="18"/>
      <c r="CB4728" s="18"/>
    </row>
    <row r="4729" spans="4:80" s="1" customFormat="1" x14ac:dyDescent="0.35">
      <c r="D4729" s="18"/>
      <c r="J4729" s="18"/>
      <c r="O4729" s="36"/>
      <c r="T4729" s="36"/>
      <c r="Z4729" s="18"/>
      <c r="AF4729" s="18"/>
      <c r="AL4729" s="18"/>
      <c r="AR4729" s="18"/>
      <c r="AX4729" s="18"/>
      <c r="BD4729" s="18"/>
      <c r="BJ4729" s="18"/>
      <c r="BP4729" s="18"/>
      <c r="BV4729" s="18"/>
      <c r="CB4729" s="18"/>
    </row>
    <row r="4730" spans="4:80" s="1" customFormat="1" x14ac:dyDescent="0.35">
      <c r="D4730" s="18"/>
      <c r="J4730" s="18"/>
      <c r="O4730" s="36"/>
      <c r="T4730" s="36"/>
      <c r="Z4730" s="18"/>
      <c r="AF4730" s="18"/>
      <c r="AL4730" s="18"/>
      <c r="AR4730" s="18"/>
      <c r="AX4730" s="18"/>
      <c r="BD4730" s="18"/>
      <c r="BJ4730" s="18"/>
      <c r="BP4730" s="18"/>
      <c r="BV4730" s="18"/>
      <c r="CB4730" s="18"/>
    </row>
    <row r="4731" spans="4:80" s="1" customFormat="1" x14ac:dyDescent="0.35">
      <c r="D4731" s="18"/>
      <c r="J4731" s="18"/>
      <c r="O4731" s="36"/>
      <c r="T4731" s="36"/>
      <c r="Z4731" s="18"/>
      <c r="AF4731" s="18"/>
      <c r="AL4731" s="18"/>
      <c r="AR4731" s="18"/>
      <c r="AX4731" s="18"/>
      <c r="BD4731" s="18"/>
      <c r="BJ4731" s="18"/>
      <c r="BP4731" s="18"/>
      <c r="BV4731" s="18"/>
      <c r="CB4731" s="18"/>
    </row>
    <row r="4732" spans="4:80" s="1" customFormat="1" x14ac:dyDescent="0.35">
      <c r="D4732" s="18"/>
      <c r="J4732" s="18"/>
      <c r="O4732" s="36"/>
      <c r="T4732" s="36"/>
      <c r="Z4732" s="18"/>
      <c r="AF4732" s="18"/>
      <c r="AL4732" s="18"/>
      <c r="AR4732" s="18"/>
      <c r="AX4732" s="18"/>
      <c r="BD4732" s="18"/>
      <c r="BJ4732" s="18"/>
      <c r="BP4732" s="18"/>
      <c r="BV4732" s="18"/>
      <c r="CB4732" s="18"/>
    </row>
    <row r="4733" spans="4:80" s="1" customFormat="1" x14ac:dyDescent="0.35">
      <c r="D4733" s="18"/>
      <c r="J4733" s="18"/>
      <c r="O4733" s="36"/>
      <c r="T4733" s="36"/>
      <c r="Z4733" s="18"/>
      <c r="AF4733" s="18"/>
      <c r="AL4733" s="18"/>
      <c r="AR4733" s="18"/>
      <c r="AX4733" s="18"/>
      <c r="BD4733" s="18"/>
      <c r="BJ4733" s="18"/>
      <c r="BP4733" s="18"/>
      <c r="BV4733" s="18"/>
      <c r="CB4733" s="18"/>
    </row>
    <row r="4734" spans="4:80" s="1" customFormat="1" x14ac:dyDescent="0.35">
      <c r="D4734" s="18"/>
      <c r="J4734" s="18"/>
      <c r="O4734" s="36"/>
      <c r="T4734" s="36"/>
      <c r="Z4734" s="18"/>
      <c r="AF4734" s="18"/>
      <c r="AL4734" s="18"/>
      <c r="AR4734" s="18"/>
      <c r="AX4734" s="18"/>
      <c r="BD4734" s="18"/>
      <c r="BJ4734" s="18"/>
      <c r="BP4734" s="18"/>
      <c r="BV4734" s="18"/>
      <c r="CB4734" s="18"/>
    </row>
    <row r="4735" spans="4:80" s="1" customFormat="1" x14ac:dyDescent="0.35">
      <c r="D4735" s="18"/>
      <c r="J4735" s="18"/>
      <c r="O4735" s="36"/>
      <c r="T4735" s="36"/>
      <c r="Z4735" s="18"/>
      <c r="AF4735" s="18"/>
      <c r="AL4735" s="18"/>
      <c r="AR4735" s="18"/>
      <c r="AX4735" s="18"/>
      <c r="BD4735" s="18"/>
      <c r="BJ4735" s="18"/>
      <c r="BP4735" s="18"/>
      <c r="BV4735" s="18"/>
      <c r="CB4735" s="18"/>
    </row>
    <row r="4736" spans="4:80" s="1" customFormat="1" x14ac:dyDescent="0.35">
      <c r="D4736" s="18"/>
      <c r="J4736" s="18"/>
      <c r="O4736" s="36"/>
      <c r="T4736" s="36"/>
      <c r="Z4736" s="18"/>
      <c r="AF4736" s="18"/>
      <c r="AL4736" s="18"/>
      <c r="AR4736" s="18"/>
      <c r="AX4736" s="18"/>
      <c r="BD4736" s="18"/>
      <c r="BJ4736" s="18"/>
      <c r="BP4736" s="18"/>
      <c r="BV4736" s="18"/>
      <c r="CB4736" s="18"/>
    </row>
    <row r="4737" spans="4:80" s="1" customFormat="1" x14ac:dyDescent="0.35">
      <c r="D4737" s="18"/>
      <c r="J4737" s="18"/>
      <c r="O4737" s="36"/>
      <c r="T4737" s="36"/>
      <c r="Z4737" s="18"/>
      <c r="AF4737" s="18"/>
      <c r="AL4737" s="18"/>
      <c r="AR4737" s="18"/>
      <c r="AX4737" s="18"/>
      <c r="BD4737" s="18"/>
      <c r="BJ4737" s="18"/>
      <c r="BP4737" s="18"/>
      <c r="BV4737" s="18"/>
      <c r="CB4737" s="18"/>
    </row>
    <row r="4738" spans="4:80" s="1" customFormat="1" x14ac:dyDescent="0.35">
      <c r="D4738" s="18"/>
      <c r="J4738" s="18"/>
      <c r="O4738" s="36"/>
      <c r="T4738" s="36"/>
      <c r="Z4738" s="18"/>
      <c r="AF4738" s="18"/>
      <c r="AL4738" s="18"/>
      <c r="AR4738" s="18"/>
      <c r="AX4738" s="18"/>
      <c r="BD4738" s="18"/>
      <c r="BJ4738" s="18"/>
      <c r="BP4738" s="18"/>
      <c r="BV4738" s="18"/>
      <c r="CB4738" s="18"/>
    </row>
    <row r="4739" spans="4:80" s="1" customFormat="1" x14ac:dyDescent="0.35">
      <c r="D4739" s="18"/>
      <c r="J4739" s="18"/>
      <c r="O4739" s="36"/>
      <c r="T4739" s="36"/>
      <c r="Z4739" s="18"/>
      <c r="AF4739" s="18"/>
      <c r="AL4739" s="18"/>
      <c r="AR4739" s="18"/>
      <c r="AX4739" s="18"/>
      <c r="BD4739" s="18"/>
      <c r="BJ4739" s="18"/>
      <c r="BP4739" s="18"/>
      <c r="BV4739" s="18"/>
      <c r="CB4739" s="18"/>
    </row>
    <row r="4740" spans="4:80" s="1" customFormat="1" x14ac:dyDescent="0.35">
      <c r="D4740" s="18"/>
      <c r="J4740" s="18"/>
      <c r="O4740" s="36"/>
      <c r="T4740" s="36"/>
      <c r="Z4740" s="18"/>
      <c r="AF4740" s="18"/>
      <c r="AL4740" s="18"/>
      <c r="AR4740" s="18"/>
      <c r="AX4740" s="18"/>
      <c r="BD4740" s="18"/>
      <c r="BJ4740" s="18"/>
      <c r="BP4740" s="18"/>
      <c r="BV4740" s="18"/>
      <c r="CB4740" s="18"/>
    </row>
    <row r="4741" spans="4:80" s="1" customFormat="1" x14ac:dyDescent="0.35">
      <c r="D4741" s="18"/>
      <c r="J4741" s="18"/>
      <c r="O4741" s="36"/>
      <c r="T4741" s="36"/>
      <c r="Z4741" s="18"/>
      <c r="AF4741" s="18"/>
      <c r="AL4741" s="18"/>
      <c r="AR4741" s="18"/>
      <c r="AX4741" s="18"/>
      <c r="BD4741" s="18"/>
      <c r="BJ4741" s="18"/>
      <c r="BP4741" s="18"/>
      <c r="BV4741" s="18"/>
      <c r="CB4741" s="18"/>
    </row>
    <row r="4742" spans="4:80" s="1" customFormat="1" x14ac:dyDescent="0.35">
      <c r="D4742" s="18"/>
      <c r="J4742" s="18"/>
      <c r="O4742" s="36"/>
      <c r="T4742" s="36"/>
      <c r="Z4742" s="18"/>
      <c r="AF4742" s="18"/>
      <c r="AL4742" s="18"/>
      <c r="AR4742" s="18"/>
      <c r="AX4742" s="18"/>
      <c r="BD4742" s="18"/>
      <c r="BJ4742" s="18"/>
      <c r="BP4742" s="18"/>
      <c r="BV4742" s="18"/>
      <c r="CB4742" s="18"/>
    </row>
    <row r="4743" spans="4:80" s="1" customFormat="1" x14ac:dyDescent="0.35">
      <c r="D4743" s="18"/>
      <c r="J4743" s="18"/>
      <c r="O4743" s="36"/>
      <c r="T4743" s="36"/>
      <c r="Z4743" s="18"/>
      <c r="AF4743" s="18"/>
      <c r="AL4743" s="18"/>
      <c r="AR4743" s="18"/>
      <c r="AX4743" s="18"/>
      <c r="BD4743" s="18"/>
      <c r="BJ4743" s="18"/>
      <c r="BP4743" s="18"/>
      <c r="BV4743" s="18"/>
      <c r="CB4743" s="18"/>
    </row>
    <row r="4744" spans="4:80" s="1" customFormat="1" x14ac:dyDescent="0.35">
      <c r="D4744" s="18"/>
      <c r="J4744" s="18"/>
      <c r="O4744" s="36"/>
      <c r="T4744" s="36"/>
      <c r="Z4744" s="18"/>
      <c r="AF4744" s="18"/>
      <c r="AL4744" s="18"/>
      <c r="AR4744" s="18"/>
      <c r="AX4744" s="18"/>
      <c r="BD4744" s="18"/>
      <c r="BJ4744" s="18"/>
      <c r="BP4744" s="18"/>
      <c r="BV4744" s="18"/>
      <c r="CB4744" s="18"/>
    </row>
    <row r="4745" spans="4:80" s="1" customFormat="1" x14ac:dyDescent="0.35">
      <c r="D4745" s="18"/>
      <c r="J4745" s="18"/>
      <c r="O4745" s="36"/>
      <c r="T4745" s="36"/>
      <c r="Z4745" s="18"/>
      <c r="AF4745" s="18"/>
      <c r="AL4745" s="18"/>
      <c r="AR4745" s="18"/>
      <c r="AX4745" s="18"/>
      <c r="BD4745" s="18"/>
      <c r="BJ4745" s="18"/>
      <c r="BP4745" s="18"/>
      <c r="BV4745" s="18"/>
      <c r="CB4745" s="18"/>
    </row>
    <row r="4746" spans="4:80" s="1" customFormat="1" x14ac:dyDescent="0.35">
      <c r="D4746" s="18"/>
      <c r="J4746" s="18"/>
      <c r="O4746" s="36"/>
      <c r="T4746" s="36"/>
      <c r="Z4746" s="18"/>
      <c r="AF4746" s="18"/>
      <c r="AL4746" s="18"/>
      <c r="AR4746" s="18"/>
      <c r="AX4746" s="18"/>
      <c r="BD4746" s="18"/>
      <c r="BJ4746" s="18"/>
      <c r="BP4746" s="18"/>
      <c r="BV4746" s="18"/>
      <c r="CB4746" s="18"/>
    </row>
    <row r="4747" spans="4:80" s="1" customFormat="1" x14ac:dyDescent="0.35">
      <c r="D4747" s="18"/>
      <c r="J4747" s="18"/>
      <c r="O4747" s="36"/>
      <c r="T4747" s="36"/>
      <c r="Z4747" s="18"/>
      <c r="AF4747" s="18"/>
      <c r="AL4747" s="18"/>
      <c r="AR4747" s="18"/>
      <c r="AX4747" s="18"/>
      <c r="BD4747" s="18"/>
      <c r="BJ4747" s="18"/>
      <c r="BP4747" s="18"/>
      <c r="BV4747" s="18"/>
      <c r="CB4747" s="18"/>
    </row>
    <row r="4748" spans="4:80" s="1" customFormat="1" x14ac:dyDescent="0.35">
      <c r="D4748" s="18"/>
      <c r="J4748" s="18"/>
      <c r="O4748" s="36"/>
      <c r="T4748" s="36"/>
      <c r="Z4748" s="18"/>
      <c r="AF4748" s="18"/>
      <c r="AL4748" s="18"/>
      <c r="AR4748" s="18"/>
      <c r="AX4748" s="18"/>
      <c r="BD4748" s="18"/>
      <c r="BJ4748" s="18"/>
      <c r="BP4748" s="18"/>
      <c r="BV4748" s="18"/>
      <c r="CB4748" s="18"/>
    </row>
    <row r="4749" spans="4:80" s="1" customFormat="1" x14ac:dyDescent="0.35">
      <c r="D4749" s="18"/>
      <c r="J4749" s="18"/>
      <c r="O4749" s="36"/>
      <c r="T4749" s="36"/>
      <c r="Z4749" s="18"/>
      <c r="AF4749" s="18"/>
      <c r="AL4749" s="18"/>
      <c r="AR4749" s="18"/>
      <c r="AX4749" s="18"/>
      <c r="BD4749" s="18"/>
      <c r="BJ4749" s="18"/>
      <c r="BP4749" s="18"/>
      <c r="BV4749" s="18"/>
      <c r="CB4749" s="18"/>
    </row>
    <row r="4750" spans="4:80" s="1" customFormat="1" x14ac:dyDescent="0.35">
      <c r="D4750" s="18"/>
      <c r="J4750" s="18"/>
      <c r="O4750" s="36"/>
      <c r="T4750" s="36"/>
      <c r="Z4750" s="18"/>
      <c r="AF4750" s="18"/>
      <c r="AL4750" s="18"/>
      <c r="AR4750" s="18"/>
      <c r="AX4750" s="18"/>
      <c r="BD4750" s="18"/>
      <c r="BJ4750" s="18"/>
      <c r="BP4750" s="18"/>
      <c r="BV4750" s="18"/>
      <c r="CB4750" s="18"/>
    </row>
    <row r="4751" spans="4:80" s="1" customFormat="1" x14ac:dyDescent="0.35">
      <c r="D4751" s="18"/>
      <c r="J4751" s="18"/>
      <c r="O4751" s="36"/>
      <c r="T4751" s="36"/>
      <c r="Z4751" s="18"/>
      <c r="AF4751" s="18"/>
      <c r="AL4751" s="18"/>
      <c r="AR4751" s="18"/>
      <c r="AX4751" s="18"/>
      <c r="BD4751" s="18"/>
      <c r="BJ4751" s="18"/>
      <c r="BP4751" s="18"/>
      <c r="BV4751" s="18"/>
      <c r="CB4751" s="18"/>
    </row>
    <row r="4752" spans="4:80" s="1" customFormat="1" x14ac:dyDescent="0.35">
      <c r="D4752" s="18"/>
      <c r="J4752" s="18"/>
      <c r="O4752" s="36"/>
      <c r="T4752" s="36"/>
      <c r="Z4752" s="18"/>
      <c r="AF4752" s="18"/>
      <c r="AL4752" s="18"/>
      <c r="AR4752" s="18"/>
      <c r="AX4752" s="18"/>
      <c r="BD4752" s="18"/>
      <c r="BJ4752" s="18"/>
      <c r="BP4752" s="18"/>
      <c r="BV4752" s="18"/>
      <c r="CB4752" s="18"/>
    </row>
    <row r="4753" spans="4:80" s="1" customFormat="1" x14ac:dyDescent="0.35">
      <c r="D4753" s="18"/>
      <c r="J4753" s="18"/>
      <c r="O4753" s="36"/>
      <c r="T4753" s="36"/>
      <c r="Z4753" s="18"/>
      <c r="AF4753" s="18"/>
      <c r="AL4753" s="18"/>
      <c r="AR4753" s="18"/>
      <c r="AX4753" s="18"/>
      <c r="BD4753" s="18"/>
      <c r="BJ4753" s="18"/>
      <c r="BP4753" s="18"/>
      <c r="BV4753" s="18"/>
      <c r="CB4753" s="18"/>
    </row>
    <row r="4754" spans="4:80" s="1" customFormat="1" x14ac:dyDescent="0.35">
      <c r="D4754" s="18"/>
      <c r="J4754" s="18"/>
      <c r="O4754" s="36"/>
      <c r="T4754" s="36"/>
      <c r="Z4754" s="18"/>
      <c r="AF4754" s="18"/>
      <c r="AL4754" s="18"/>
      <c r="AR4754" s="18"/>
      <c r="AX4754" s="18"/>
      <c r="BD4754" s="18"/>
      <c r="BJ4754" s="18"/>
      <c r="BP4754" s="18"/>
      <c r="BV4754" s="18"/>
      <c r="CB4754" s="18"/>
    </row>
    <row r="4755" spans="4:80" s="1" customFormat="1" x14ac:dyDescent="0.35">
      <c r="D4755" s="18"/>
      <c r="J4755" s="18"/>
      <c r="O4755" s="36"/>
      <c r="T4755" s="36"/>
      <c r="Z4755" s="18"/>
      <c r="AF4755" s="18"/>
      <c r="AL4755" s="18"/>
      <c r="AR4755" s="18"/>
      <c r="AX4755" s="18"/>
      <c r="BD4755" s="18"/>
      <c r="BJ4755" s="18"/>
      <c r="BP4755" s="18"/>
      <c r="BV4755" s="18"/>
      <c r="CB4755" s="18"/>
    </row>
    <row r="4756" spans="4:80" s="1" customFormat="1" x14ac:dyDescent="0.35">
      <c r="D4756" s="18"/>
      <c r="J4756" s="18"/>
      <c r="O4756" s="36"/>
      <c r="T4756" s="36"/>
      <c r="Z4756" s="18"/>
      <c r="AF4756" s="18"/>
      <c r="AL4756" s="18"/>
      <c r="AR4756" s="18"/>
      <c r="AX4756" s="18"/>
      <c r="BD4756" s="18"/>
      <c r="BJ4756" s="18"/>
      <c r="BP4756" s="18"/>
      <c r="BV4756" s="18"/>
      <c r="CB4756" s="18"/>
    </row>
    <row r="4757" spans="4:80" s="1" customFormat="1" x14ac:dyDescent="0.35">
      <c r="D4757" s="18"/>
      <c r="J4757" s="18"/>
      <c r="O4757" s="36"/>
      <c r="T4757" s="36"/>
      <c r="Z4757" s="18"/>
      <c r="AF4757" s="18"/>
      <c r="AL4757" s="18"/>
      <c r="AR4757" s="18"/>
      <c r="AX4757" s="18"/>
      <c r="BD4757" s="18"/>
      <c r="BJ4757" s="18"/>
      <c r="BP4757" s="18"/>
      <c r="BV4757" s="18"/>
      <c r="CB4757" s="18"/>
    </row>
    <row r="4758" spans="4:80" s="1" customFormat="1" x14ac:dyDescent="0.35">
      <c r="D4758" s="18"/>
      <c r="J4758" s="18"/>
      <c r="O4758" s="36"/>
      <c r="T4758" s="36"/>
      <c r="Z4758" s="18"/>
      <c r="AF4758" s="18"/>
      <c r="AL4758" s="18"/>
      <c r="AR4758" s="18"/>
      <c r="AX4758" s="18"/>
      <c r="BD4758" s="18"/>
      <c r="BJ4758" s="18"/>
      <c r="BP4758" s="18"/>
      <c r="BV4758" s="18"/>
      <c r="CB4758" s="18"/>
    </row>
    <row r="4759" spans="4:80" s="1" customFormat="1" x14ac:dyDescent="0.35">
      <c r="D4759" s="18"/>
      <c r="J4759" s="18"/>
      <c r="O4759" s="36"/>
      <c r="T4759" s="36"/>
      <c r="Z4759" s="18"/>
      <c r="AF4759" s="18"/>
      <c r="AL4759" s="18"/>
      <c r="AR4759" s="18"/>
      <c r="AX4759" s="18"/>
      <c r="BD4759" s="18"/>
      <c r="BJ4759" s="18"/>
      <c r="BP4759" s="18"/>
      <c r="BV4759" s="18"/>
      <c r="CB4759" s="18"/>
    </row>
    <row r="4760" spans="4:80" s="1" customFormat="1" x14ac:dyDescent="0.35">
      <c r="D4760" s="18"/>
      <c r="J4760" s="18"/>
      <c r="O4760" s="36"/>
      <c r="T4760" s="36"/>
      <c r="Z4760" s="18"/>
      <c r="AF4760" s="18"/>
      <c r="AL4760" s="18"/>
      <c r="AR4760" s="18"/>
      <c r="AX4760" s="18"/>
      <c r="BD4760" s="18"/>
      <c r="BJ4760" s="18"/>
      <c r="BP4760" s="18"/>
      <c r="BV4760" s="18"/>
      <c r="CB4760" s="18"/>
    </row>
    <row r="4761" spans="4:80" s="1" customFormat="1" x14ac:dyDescent="0.35">
      <c r="D4761" s="18"/>
      <c r="J4761" s="18"/>
      <c r="O4761" s="36"/>
      <c r="T4761" s="36"/>
      <c r="Z4761" s="18"/>
      <c r="AF4761" s="18"/>
      <c r="AL4761" s="18"/>
      <c r="AR4761" s="18"/>
      <c r="AX4761" s="18"/>
      <c r="BD4761" s="18"/>
      <c r="BJ4761" s="18"/>
      <c r="BP4761" s="18"/>
      <c r="BV4761" s="18"/>
      <c r="CB4761" s="18"/>
    </row>
    <row r="4762" spans="4:80" s="1" customFormat="1" x14ac:dyDescent="0.35">
      <c r="D4762" s="18"/>
      <c r="J4762" s="18"/>
      <c r="O4762" s="36"/>
      <c r="T4762" s="36"/>
      <c r="Z4762" s="18"/>
      <c r="AF4762" s="18"/>
      <c r="AL4762" s="18"/>
      <c r="AR4762" s="18"/>
      <c r="AX4762" s="18"/>
      <c r="BD4762" s="18"/>
      <c r="BJ4762" s="18"/>
      <c r="BP4762" s="18"/>
      <c r="BV4762" s="18"/>
      <c r="CB4762" s="18"/>
    </row>
    <row r="4763" spans="4:80" s="1" customFormat="1" x14ac:dyDescent="0.35">
      <c r="D4763" s="18"/>
      <c r="J4763" s="18"/>
      <c r="O4763" s="36"/>
      <c r="T4763" s="36"/>
      <c r="Z4763" s="18"/>
      <c r="AF4763" s="18"/>
      <c r="AL4763" s="18"/>
      <c r="AR4763" s="18"/>
      <c r="AX4763" s="18"/>
      <c r="BD4763" s="18"/>
      <c r="BJ4763" s="18"/>
      <c r="BP4763" s="18"/>
      <c r="BV4763" s="18"/>
      <c r="CB4763" s="18"/>
    </row>
    <row r="4764" spans="4:80" s="1" customFormat="1" x14ac:dyDescent="0.35">
      <c r="D4764" s="18"/>
      <c r="J4764" s="18"/>
      <c r="O4764" s="36"/>
      <c r="T4764" s="36"/>
      <c r="Z4764" s="18"/>
      <c r="AF4764" s="18"/>
      <c r="AL4764" s="18"/>
      <c r="AR4764" s="18"/>
      <c r="AX4764" s="18"/>
      <c r="BD4764" s="18"/>
      <c r="BJ4764" s="18"/>
      <c r="BP4764" s="18"/>
      <c r="BV4764" s="18"/>
      <c r="CB4764" s="18"/>
    </row>
    <row r="4765" spans="4:80" s="1" customFormat="1" x14ac:dyDescent="0.35">
      <c r="D4765" s="18"/>
      <c r="J4765" s="18"/>
      <c r="O4765" s="36"/>
      <c r="T4765" s="36"/>
      <c r="Z4765" s="18"/>
      <c r="AF4765" s="18"/>
      <c r="AL4765" s="18"/>
      <c r="AR4765" s="18"/>
      <c r="AX4765" s="18"/>
      <c r="BD4765" s="18"/>
      <c r="BJ4765" s="18"/>
      <c r="BP4765" s="18"/>
      <c r="BV4765" s="18"/>
      <c r="CB4765" s="18"/>
    </row>
    <row r="4766" spans="4:80" s="1" customFormat="1" x14ac:dyDescent="0.35">
      <c r="D4766" s="18"/>
      <c r="J4766" s="18"/>
      <c r="O4766" s="36"/>
      <c r="T4766" s="36"/>
      <c r="Z4766" s="18"/>
      <c r="AF4766" s="18"/>
      <c r="AL4766" s="18"/>
      <c r="AR4766" s="18"/>
      <c r="AX4766" s="18"/>
      <c r="BD4766" s="18"/>
      <c r="BJ4766" s="18"/>
      <c r="BP4766" s="18"/>
      <c r="BV4766" s="18"/>
      <c r="CB4766" s="18"/>
    </row>
    <row r="4767" spans="4:80" s="1" customFormat="1" x14ac:dyDescent="0.35">
      <c r="D4767" s="18"/>
      <c r="J4767" s="18"/>
      <c r="O4767" s="36"/>
      <c r="T4767" s="36"/>
      <c r="Z4767" s="18"/>
      <c r="AF4767" s="18"/>
      <c r="AL4767" s="18"/>
      <c r="AR4767" s="18"/>
      <c r="AX4767" s="18"/>
      <c r="BD4767" s="18"/>
      <c r="BJ4767" s="18"/>
      <c r="BP4767" s="18"/>
      <c r="BV4767" s="18"/>
      <c r="CB4767" s="18"/>
    </row>
    <row r="4768" spans="4:80" s="1" customFormat="1" x14ac:dyDescent="0.35">
      <c r="D4768" s="18"/>
      <c r="J4768" s="18"/>
      <c r="O4768" s="36"/>
      <c r="T4768" s="36"/>
      <c r="Z4768" s="18"/>
      <c r="AF4768" s="18"/>
      <c r="AL4768" s="18"/>
      <c r="AR4768" s="18"/>
      <c r="AX4768" s="18"/>
      <c r="BD4768" s="18"/>
      <c r="BJ4768" s="18"/>
      <c r="BP4768" s="18"/>
      <c r="BV4768" s="18"/>
      <c r="CB4768" s="18"/>
    </row>
    <row r="4769" spans="4:80" s="1" customFormat="1" x14ac:dyDescent="0.35">
      <c r="D4769" s="18"/>
      <c r="J4769" s="18"/>
      <c r="O4769" s="36"/>
      <c r="T4769" s="36"/>
      <c r="Z4769" s="18"/>
      <c r="AF4769" s="18"/>
      <c r="AL4769" s="18"/>
      <c r="AR4769" s="18"/>
      <c r="AX4769" s="18"/>
      <c r="BD4769" s="18"/>
      <c r="BJ4769" s="18"/>
      <c r="BP4769" s="18"/>
      <c r="BV4769" s="18"/>
      <c r="CB4769" s="18"/>
    </row>
    <row r="4770" spans="4:80" s="1" customFormat="1" x14ac:dyDescent="0.35">
      <c r="D4770" s="18"/>
      <c r="J4770" s="18"/>
      <c r="O4770" s="36"/>
      <c r="T4770" s="36"/>
      <c r="Z4770" s="18"/>
      <c r="AF4770" s="18"/>
      <c r="AL4770" s="18"/>
      <c r="AR4770" s="18"/>
      <c r="AX4770" s="18"/>
      <c r="BD4770" s="18"/>
      <c r="BJ4770" s="18"/>
      <c r="BP4770" s="18"/>
      <c r="BV4770" s="18"/>
      <c r="CB4770" s="18"/>
    </row>
    <row r="4771" spans="4:80" s="1" customFormat="1" x14ac:dyDescent="0.35">
      <c r="D4771" s="18"/>
      <c r="J4771" s="18"/>
      <c r="O4771" s="36"/>
      <c r="T4771" s="36"/>
      <c r="Z4771" s="18"/>
      <c r="AF4771" s="18"/>
      <c r="AL4771" s="18"/>
      <c r="AR4771" s="18"/>
      <c r="AX4771" s="18"/>
      <c r="BD4771" s="18"/>
      <c r="BJ4771" s="18"/>
      <c r="BP4771" s="18"/>
      <c r="BV4771" s="18"/>
      <c r="CB4771" s="18"/>
    </row>
    <row r="4772" spans="4:80" s="1" customFormat="1" x14ac:dyDescent="0.35">
      <c r="D4772" s="18"/>
      <c r="J4772" s="18"/>
      <c r="O4772" s="36"/>
      <c r="T4772" s="36"/>
      <c r="Z4772" s="18"/>
      <c r="AF4772" s="18"/>
      <c r="AL4772" s="18"/>
      <c r="AR4772" s="18"/>
      <c r="AX4772" s="18"/>
      <c r="BD4772" s="18"/>
      <c r="BJ4772" s="18"/>
      <c r="BP4772" s="18"/>
      <c r="BV4772" s="18"/>
      <c r="CB4772" s="18"/>
    </row>
    <row r="4773" spans="4:80" s="1" customFormat="1" x14ac:dyDescent="0.35">
      <c r="D4773" s="18"/>
      <c r="J4773" s="18"/>
      <c r="O4773" s="36"/>
      <c r="T4773" s="36"/>
      <c r="Z4773" s="18"/>
      <c r="AF4773" s="18"/>
      <c r="AL4773" s="18"/>
      <c r="AR4773" s="18"/>
      <c r="AX4773" s="18"/>
      <c r="BD4773" s="18"/>
      <c r="BJ4773" s="18"/>
      <c r="BP4773" s="18"/>
      <c r="BV4773" s="18"/>
      <c r="CB4773" s="18"/>
    </row>
    <row r="4774" spans="4:80" s="1" customFormat="1" x14ac:dyDescent="0.35">
      <c r="D4774" s="18"/>
      <c r="J4774" s="18"/>
      <c r="O4774" s="36"/>
      <c r="T4774" s="36"/>
      <c r="Z4774" s="18"/>
      <c r="AF4774" s="18"/>
      <c r="AL4774" s="18"/>
      <c r="AR4774" s="18"/>
      <c r="AX4774" s="18"/>
      <c r="BD4774" s="18"/>
      <c r="BJ4774" s="18"/>
      <c r="BP4774" s="18"/>
      <c r="BV4774" s="18"/>
      <c r="CB4774" s="18"/>
    </row>
    <row r="4775" spans="4:80" s="1" customFormat="1" x14ac:dyDescent="0.35">
      <c r="D4775" s="18"/>
      <c r="J4775" s="18"/>
      <c r="O4775" s="36"/>
      <c r="T4775" s="36"/>
      <c r="Z4775" s="18"/>
      <c r="AF4775" s="18"/>
      <c r="AL4775" s="18"/>
      <c r="AR4775" s="18"/>
      <c r="AX4775" s="18"/>
      <c r="BD4775" s="18"/>
      <c r="BJ4775" s="18"/>
      <c r="BP4775" s="18"/>
      <c r="BV4775" s="18"/>
      <c r="CB4775" s="18"/>
    </row>
    <row r="4776" spans="4:80" s="1" customFormat="1" x14ac:dyDescent="0.35">
      <c r="D4776" s="18"/>
      <c r="J4776" s="18"/>
      <c r="O4776" s="36"/>
      <c r="T4776" s="36"/>
      <c r="Z4776" s="18"/>
      <c r="AF4776" s="18"/>
      <c r="AL4776" s="18"/>
      <c r="AR4776" s="18"/>
      <c r="AX4776" s="18"/>
      <c r="BD4776" s="18"/>
      <c r="BJ4776" s="18"/>
      <c r="BP4776" s="18"/>
      <c r="BV4776" s="18"/>
      <c r="CB4776" s="18"/>
    </row>
    <row r="4777" spans="4:80" s="1" customFormat="1" x14ac:dyDescent="0.35">
      <c r="D4777" s="18"/>
      <c r="J4777" s="18"/>
      <c r="O4777" s="36"/>
      <c r="T4777" s="36"/>
      <c r="Z4777" s="18"/>
      <c r="AF4777" s="18"/>
      <c r="AL4777" s="18"/>
      <c r="AR4777" s="18"/>
      <c r="AX4777" s="18"/>
      <c r="BD4777" s="18"/>
      <c r="BJ4777" s="18"/>
      <c r="BP4777" s="18"/>
      <c r="BV4777" s="18"/>
      <c r="CB4777" s="18"/>
    </row>
    <row r="4778" spans="4:80" s="1" customFormat="1" x14ac:dyDescent="0.35">
      <c r="D4778" s="18"/>
      <c r="J4778" s="18"/>
      <c r="O4778" s="36"/>
      <c r="T4778" s="36"/>
      <c r="Z4778" s="18"/>
      <c r="AF4778" s="18"/>
      <c r="AL4778" s="18"/>
      <c r="AR4778" s="18"/>
      <c r="AX4778" s="18"/>
      <c r="BD4778" s="18"/>
      <c r="BJ4778" s="18"/>
      <c r="BP4778" s="18"/>
      <c r="BV4778" s="18"/>
      <c r="CB4778" s="18"/>
    </row>
    <row r="4779" spans="4:80" s="1" customFormat="1" x14ac:dyDescent="0.35">
      <c r="D4779" s="18"/>
      <c r="J4779" s="18"/>
      <c r="O4779" s="36"/>
      <c r="T4779" s="36"/>
      <c r="Z4779" s="18"/>
      <c r="AF4779" s="18"/>
      <c r="AL4779" s="18"/>
      <c r="AR4779" s="18"/>
      <c r="AX4779" s="18"/>
      <c r="BD4779" s="18"/>
      <c r="BJ4779" s="18"/>
      <c r="BP4779" s="18"/>
      <c r="BV4779" s="18"/>
      <c r="CB4779" s="18"/>
    </row>
    <row r="4780" spans="4:80" s="1" customFormat="1" x14ac:dyDescent="0.35">
      <c r="D4780" s="18"/>
      <c r="J4780" s="18"/>
      <c r="O4780" s="36"/>
      <c r="T4780" s="36"/>
      <c r="Z4780" s="18"/>
      <c r="AF4780" s="18"/>
      <c r="AL4780" s="18"/>
      <c r="AR4780" s="18"/>
      <c r="AX4780" s="18"/>
      <c r="BD4780" s="18"/>
      <c r="BJ4780" s="18"/>
      <c r="BP4780" s="18"/>
      <c r="BV4780" s="18"/>
      <c r="CB4780" s="18"/>
    </row>
    <row r="4781" spans="4:80" s="1" customFormat="1" x14ac:dyDescent="0.35">
      <c r="D4781" s="18"/>
      <c r="J4781" s="18"/>
      <c r="O4781" s="36"/>
      <c r="T4781" s="36"/>
      <c r="Z4781" s="18"/>
      <c r="AF4781" s="18"/>
      <c r="AL4781" s="18"/>
      <c r="AR4781" s="18"/>
      <c r="AX4781" s="18"/>
      <c r="BD4781" s="18"/>
      <c r="BJ4781" s="18"/>
      <c r="BP4781" s="18"/>
      <c r="BV4781" s="18"/>
      <c r="CB4781" s="18"/>
    </row>
    <row r="4782" spans="4:80" s="1" customFormat="1" x14ac:dyDescent="0.35">
      <c r="D4782" s="18"/>
      <c r="J4782" s="18"/>
      <c r="O4782" s="36"/>
      <c r="T4782" s="36"/>
      <c r="Z4782" s="18"/>
      <c r="AF4782" s="18"/>
      <c r="AL4782" s="18"/>
      <c r="AR4782" s="18"/>
      <c r="AX4782" s="18"/>
      <c r="BD4782" s="18"/>
      <c r="BJ4782" s="18"/>
      <c r="BP4782" s="18"/>
      <c r="BV4782" s="18"/>
      <c r="CB4782" s="18"/>
    </row>
    <row r="4783" spans="4:80" s="1" customFormat="1" x14ac:dyDescent="0.35">
      <c r="D4783" s="18"/>
      <c r="J4783" s="18"/>
      <c r="O4783" s="36"/>
      <c r="T4783" s="36"/>
      <c r="Z4783" s="18"/>
      <c r="AF4783" s="18"/>
      <c r="AL4783" s="18"/>
      <c r="AR4783" s="18"/>
      <c r="AX4783" s="18"/>
      <c r="BD4783" s="18"/>
      <c r="BJ4783" s="18"/>
      <c r="BP4783" s="18"/>
      <c r="BV4783" s="18"/>
      <c r="CB4783" s="18"/>
    </row>
    <row r="4784" spans="4:80" s="1" customFormat="1" x14ac:dyDescent="0.35">
      <c r="D4784" s="18"/>
      <c r="J4784" s="18"/>
      <c r="O4784" s="36"/>
      <c r="T4784" s="36"/>
      <c r="Z4784" s="18"/>
      <c r="AF4784" s="18"/>
      <c r="AL4784" s="18"/>
      <c r="AR4784" s="18"/>
      <c r="AX4784" s="18"/>
      <c r="BD4784" s="18"/>
      <c r="BJ4784" s="18"/>
      <c r="BP4784" s="18"/>
      <c r="BV4784" s="18"/>
      <c r="CB4784" s="18"/>
    </row>
    <row r="4785" spans="4:80" s="1" customFormat="1" x14ac:dyDescent="0.35">
      <c r="D4785" s="18"/>
      <c r="J4785" s="18"/>
      <c r="O4785" s="36"/>
      <c r="T4785" s="36"/>
      <c r="Z4785" s="18"/>
      <c r="AF4785" s="18"/>
      <c r="AL4785" s="18"/>
      <c r="AR4785" s="18"/>
      <c r="AX4785" s="18"/>
      <c r="BD4785" s="18"/>
      <c r="BJ4785" s="18"/>
      <c r="BP4785" s="18"/>
      <c r="BV4785" s="18"/>
      <c r="CB4785" s="18"/>
    </row>
    <row r="4786" spans="4:80" s="1" customFormat="1" x14ac:dyDescent="0.35">
      <c r="D4786" s="18"/>
      <c r="J4786" s="18"/>
      <c r="O4786" s="36"/>
      <c r="T4786" s="36"/>
      <c r="Z4786" s="18"/>
      <c r="AF4786" s="18"/>
      <c r="AL4786" s="18"/>
      <c r="AR4786" s="18"/>
      <c r="AX4786" s="18"/>
      <c r="BD4786" s="18"/>
      <c r="BJ4786" s="18"/>
      <c r="BP4786" s="18"/>
      <c r="BV4786" s="18"/>
      <c r="CB4786" s="18"/>
    </row>
    <row r="4787" spans="4:80" s="1" customFormat="1" x14ac:dyDescent="0.35">
      <c r="D4787" s="18"/>
      <c r="J4787" s="18"/>
      <c r="O4787" s="36"/>
      <c r="T4787" s="36"/>
      <c r="Z4787" s="18"/>
      <c r="AF4787" s="18"/>
      <c r="AL4787" s="18"/>
      <c r="AR4787" s="18"/>
      <c r="AX4787" s="18"/>
      <c r="BD4787" s="18"/>
      <c r="BJ4787" s="18"/>
      <c r="BP4787" s="18"/>
      <c r="BV4787" s="18"/>
      <c r="CB4787" s="18"/>
    </row>
    <row r="4788" spans="4:80" s="1" customFormat="1" x14ac:dyDescent="0.35">
      <c r="D4788" s="18"/>
      <c r="J4788" s="18"/>
      <c r="O4788" s="36"/>
      <c r="T4788" s="36"/>
      <c r="Z4788" s="18"/>
      <c r="AF4788" s="18"/>
      <c r="AL4788" s="18"/>
      <c r="AR4788" s="18"/>
      <c r="AX4788" s="18"/>
      <c r="BD4788" s="18"/>
      <c r="BJ4788" s="18"/>
      <c r="BP4788" s="18"/>
      <c r="BV4788" s="18"/>
      <c r="CB4788" s="18"/>
    </row>
    <row r="4789" spans="4:80" s="1" customFormat="1" x14ac:dyDescent="0.35">
      <c r="D4789" s="18"/>
      <c r="J4789" s="18"/>
      <c r="O4789" s="36"/>
      <c r="T4789" s="36"/>
      <c r="Z4789" s="18"/>
      <c r="AF4789" s="18"/>
      <c r="AL4789" s="18"/>
      <c r="AR4789" s="18"/>
      <c r="AX4789" s="18"/>
      <c r="BD4789" s="18"/>
      <c r="BJ4789" s="18"/>
      <c r="BP4789" s="18"/>
      <c r="BV4789" s="18"/>
      <c r="CB4789" s="18"/>
    </row>
    <row r="4790" spans="4:80" s="1" customFormat="1" x14ac:dyDescent="0.35">
      <c r="D4790" s="18"/>
      <c r="J4790" s="18"/>
      <c r="O4790" s="36"/>
      <c r="T4790" s="36"/>
      <c r="Z4790" s="18"/>
      <c r="AF4790" s="18"/>
      <c r="AL4790" s="18"/>
      <c r="AR4790" s="18"/>
      <c r="AX4790" s="18"/>
      <c r="BD4790" s="18"/>
      <c r="BJ4790" s="18"/>
      <c r="BP4790" s="18"/>
      <c r="BV4790" s="18"/>
      <c r="CB4790" s="18"/>
    </row>
    <row r="4791" spans="4:80" s="1" customFormat="1" x14ac:dyDescent="0.35">
      <c r="D4791" s="18"/>
      <c r="J4791" s="18"/>
      <c r="O4791" s="36"/>
      <c r="T4791" s="36"/>
      <c r="Z4791" s="18"/>
      <c r="AF4791" s="18"/>
      <c r="AL4791" s="18"/>
      <c r="AR4791" s="18"/>
      <c r="AX4791" s="18"/>
      <c r="BD4791" s="18"/>
      <c r="BJ4791" s="18"/>
      <c r="BP4791" s="18"/>
      <c r="BV4791" s="18"/>
      <c r="CB4791" s="18"/>
    </row>
    <row r="4792" spans="4:80" s="1" customFormat="1" x14ac:dyDescent="0.35">
      <c r="D4792" s="18"/>
      <c r="J4792" s="18"/>
      <c r="O4792" s="36"/>
      <c r="T4792" s="36"/>
      <c r="Z4792" s="18"/>
      <c r="AF4792" s="18"/>
      <c r="AL4792" s="18"/>
      <c r="AR4792" s="18"/>
      <c r="AX4792" s="18"/>
      <c r="BD4792" s="18"/>
      <c r="BJ4792" s="18"/>
      <c r="BP4792" s="18"/>
      <c r="BV4792" s="18"/>
      <c r="CB4792" s="18"/>
    </row>
    <row r="4793" spans="4:80" s="1" customFormat="1" x14ac:dyDescent="0.35">
      <c r="D4793" s="18"/>
      <c r="J4793" s="18"/>
      <c r="O4793" s="36"/>
      <c r="T4793" s="36"/>
      <c r="Z4793" s="18"/>
      <c r="AF4793" s="18"/>
      <c r="AL4793" s="18"/>
      <c r="AR4793" s="18"/>
      <c r="AX4793" s="18"/>
      <c r="BD4793" s="18"/>
      <c r="BJ4793" s="18"/>
      <c r="BP4793" s="18"/>
      <c r="BV4793" s="18"/>
      <c r="CB4793" s="18"/>
    </row>
    <row r="4794" spans="4:80" s="1" customFormat="1" x14ac:dyDescent="0.35">
      <c r="D4794" s="18"/>
      <c r="J4794" s="18"/>
      <c r="O4794" s="36"/>
      <c r="T4794" s="36"/>
      <c r="Z4794" s="18"/>
      <c r="AF4794" s="18"/>
      <c r="AL4794" s="18"/>
      <c r="AR4794" s="18"/>
      <c r="AX4794" s="18"/>
      <c r="BD4794" s="18"/>
      <c r="BJ4794" s="18"/>
      <c r="BP4794" s="18"/>
      <c r="BV4794" s="18"/>
      <c r="CB4794" s="18"/>
    </row>
    <row r="4795" spans="4:80" s="1" customFormat="1" x14ac:dyDescent="0.35">
      <c r="D4795" s="18"/>
      <c r="J4795" s="18"/>
      <c r="O4795" s="36"/>
      <c r="T4795" s="36"/>
      <c r="Z4795" s="18"/>
      <c r="AF4795" s="18"/>
      <c r="AL4795" s="18"/>
      <c r="AR4795" s="18"/>
      <c r="AX4795" s="18"/>
      <c r="BD4795" s="18"/>
      <c r="BJ4795" s="18"/>
      <c r="BP4795" s="18"/>
      <c r="BV4795" s="18"/>
      <c r="CB4795" s="18"/>
    </row>
    <row r="4796" spans="4:80" s="1" customFormat="1" x14ac:dyDescent="0.35">
      <c r="D4796" s="18"/>
      <c r="J4796" s="18"/>
      <c r="O4796" s="36"/>
      <c r="T4796" s="36"/>
      <c r="Z4796" s="18"/>
      <c r="AF4796" s="18"/>
      <c r="AL4796" s="18"/>
      <c r="AR4796" s="18"/>
      <c r="AX4796" s="18"/>
      <c r="BD4796" s="18"/>
      <c r="BJ4796" s="18"/>
      <c r="BP4796" s="18"/>
      <c r="BV4796" s="18"/>
      <c r="CB4796" s="18"/>
    </row>
    <row r="4797" spans="4:80" s="1" customFormat="1" x14ac:dyDescent="0.35">
      <c r="D4797" s="18"/>
      <c r="J4797" s="18"/>
      <c r="O4797" s="36"/>
      <c r="T4797" s="36"/>
      <c r="Z4797" s="18"/>
      <c r="AF4797" s="18"/>
      <c r="AL4797" s="18"/>
      <c r="AR4797" s="18"/>
      <c r="AX4797" s="18"/>
      <c r="BD4797" s="18"/>
      <c r="BJ4797" s="18"/>
      <c r="BP4797" s="18"/>
      <c r="BV4797" s="18"/>
      <c r="CB4797" s="18"/>
    </row>
    <row r="4798" spans="4:80" s="1" customFormat="1" x14ac:dyDescent="0.35">
      <c r="D4798" s="18"/>
      <c r="J4798" s="18"/>
      <c r="O4798" s="36"/>
      <c r="T4798" s="36"/>
      <c r="Z4798" s="18"/>
      <c r="AF4798" s="18"/>
      <c r="AL4798" s="18"/>
      <c r="AR4798" s="18"/>
      <c r="AX4798" s="18"/>
      <c r="BD4798" s="18"/>
      <c r="BJ4798" s="18"/>
      <c r="BP4798" s="18"/>
      <c r="BV4798" s="18"/>
      <c r="CB4798" s="18"/>
    </row>
    <row r="4799" spans="4:80" s="1" customFormat="1" x14ac:dyDescent="0.35">
      <c r="D4799" s="18"/>
      <c r="J4799" s="18"/>
      <c r="O4799" s="36"/>
      <c r="T4799" s="36"/>
      <c r="Z4799" s="18"/>
      <c r="AF4799" s="18"/>
      <c r="AL4799" s="18"/>
      <c r="AR4799" s="18"/>
      <c r="AX4799" s="18"/>
      <c r="BD4799" s="18"/>
      <c r="BJ4799" s="18"/>
      <c r="BP4799" s="18"/>
      <c r="BV4799" s="18"/>
      <c r="CB4799" s="18"/>
    </row>
    <row r="4800" spans="4:80" s="1" customFormat="1" x14ac:dyDescent="0.35">
      <c r="D4800" s="18"/>
      <c r="J4800" s="18"/>
      <c r="O4800" s="36"/>
      <c r="T4800" s="36"/>
      <c r="Z4800" s="18"/>
      <c r="AF4800" s="18"/>
      <c r="AL4800" s="18"/>
      <c r="AR4800" s="18"/>
      <c r="AX4800" s="18"/>
      <c r="BD4800" s="18"/>
      <c r="BJ4800" s="18"/>
      <c r="BP4800" s="18"/>
      <c r="BV4800" s="18"/>
      <c r="CB4800" s="18"/>
    </row>
    <row r="4801" spans="4:80" s="1" customFormat="1" x14ac:dyDescent="0.35">
      <c r="D4801" s="18"/>
      <c r="J4801" s="18"/>
      <c r="O4801" s="36"/>
      <c r="T4801" s="36"/>
      <c r="Z4801" s="18"/>
      <c r="AF4801" s="18"/>
      <c r="AL4801" s="18"/>
      <c r="AR4801" s="18"/>
      <c r="AX4801" s="18"/>
      <c r="BD4801" s="18"/>
      <c r="BJ4801" s="18"/>
      <c r="BP4801" s="18"/>
      <c r="BV4801" s="18"/>
      <c r="CB4801" s="18"/>
    </row>
    <row r="4802" spans="4:80" s="1" customFormat="1" x14ac:dyDescent="0.35">
      <c r="D4802" s="18"/>
      <c r="J4802" s="18"/>
      <c r="O4802" s="36"/>
      <c r="T4802" s="36"/>
      <c r="Z4802" s="18"/>
      <c r="AF4802" s="18"/>
      <c r="AL4802" s="18"/>
      <c r="AR4802" s="18"/>
      <c r="AX4802" s="18"/>
      <c r="BD4802" s="18"/>
      <c r="BJ4802" s="18"/>
      <c r="BP4802" s="18"/>
      <c r="BV4802" s="18"/>
      <c r="CB4802" s="18"/>
    </row>
    <row r="4803" spans="4:80" s="1" customFormat="1" x14ac:dyDescent="0.35">
      <c r="D4803" s="18"/>
      <c r="J4803" s="18"/>
      <c r="O4803" s="36"/>
      <c r="T4803" s="36"/>
      <c r="Z4803" s="18"/>
      <c r="AF4803" s="18"/>
      <c r="AL4803" s="18"/>
      <c r="AR4803" s="18"/>
      <c r="AX4803" s="18"/>
      <c r="BD4803" s="18"/>
      <c r="BJ4803" s="18"/>
      <c r="BP4803" s="18"/>
      <c r="BV4803" s="18"/>
      <c r="CB4803" s="18"/>
    </row>
    <row r="4804" spans="4:80" s="1" customFormat="1" x14ac:dyDescent="0.35">
      <c r="D4804" s="18"/>
      <c r="J4804" s="18"/>
      <c r="O4804" s="36"/>
      <c r="T4804" s="36"/>
      <c r="Z4804" s="18"/>
      <c r="AF4804" s="18"/>
      <c r="AL4804" s="18"/>
      <c r="AR4804" s="18"/>
      <c r="AX4804" s="18"/>
      <c r="BD4804" s="18"/>
      <c r="BJ4804" s="18"/>
      <c r="BP4804" s="18"/>
      <c r="BV4804" s="18"/>
      <c r="CB4804" s="18"/>
    </row>
    <row r="4805" spans="4:80" s="1" customFormat="1" x14ac:dyDescent="0.35">
      <c r="D4805" s="18"/>
      <c r="J4805" s="18"/>
      <c r="O4805" s="36"/>
      <c r="T4805" s="36"/>
      <c r="Z4805" s="18"/>
      <c r="AF4805" s="18"/>
      <c r="AL4805" s="18"/>
      <c r="AR4805" s="18"/>
      <c r="AX4805" s="18"/>
      <c r="BD4805" s="18"/>
      <c r="BJ4805" s="18"/>
      <c r="BP4805" s="18"/>
      <c r="BV4805" s="18"/>
      <c r="CB4805" s="18"/>
    </row>
    <row r="4806" spans="4:80" s="1" customFormat="1" x14ac:dyDescent="0.35">
      <c r="D4806" s="18"/>
      <c r="J4806" s="18"/>
      <c r="O4806" s="36"/>
      <c r="T4806" s="36"/>
      <c r="Z4806" s="18"/>
      <c r="AF4806" s="18"/>
      <c r="AL4806" s="18"/>
      <c r="AR4806" s="18"/>
      <c r="AX4806" s="18"/>
      <c r="BD4806" s="18"/>
      <c r="BJ4806" s="18"/>
      <c r="BP4806" s="18"/>
      <c r="BV4806" s="18"/>
      <c r="CB4806" s="18"/>
    </row>
    <row r="4807" spans="4:80" s="1" customFormat="1" x14ac:dyDescent="0.35">
      <c r="D4807" s="18"/>
      <c r="J4807" s="18"/>
      <c r="O4807" s="36"/>
      <c r="T4807" s="36"/>
      <c r="Z4807" s="18"/>
      <c r="AF4807" s="18"/>
      <c r="AL4807" s="18"/>
      <c r="AR4807" s="18"/>
      <c r="AX4807" s="18"/>
      <c r="BD4807" s="18"/>
      <c r="BJ4807" s="18"/>
      <c r="BP4807" s="18"/>
      <c r="BV4807" s="18"/>
      <c r="CB4807" s="18"/>
    </row>
    <row r="4808" spans="4:80" s="1" customFormat="1" x14ac:dyDescent="0.35">
      <c r="D4808" s="18"/>
      <c r="J4808" s="18"/>
      <c r="O4808" s="36"/>
      <c r="T4808" s="36"/>
      <c r="Z4808" s="18"/>
      <c r="AF4808" s="18"/>
      <c r="AL4808" s="18"/>
      <c r="AR4808" s="18"/>
      <c r="AX4808" s="18"/>
      <c r="BD4808" s="18"/>
      <c r="BJ4808" s="18"/>
      <c r="BP4808" s="18"/>
      <c r="BV4808" s="18"/>
      <c r="CB4808" s="18"/>
    </row>
    <row r="4809" spans="4:80" s="1" customFormat="1" x14ac:dyDescent="0.35">
      <c r="D4809" s="18"/>
      <c r="J4809" s="18"/>
      <c r="O4809" s="36"/>
      <c r="T4809" s="36"/>
      <c r="Z4809" s="18"/>
      <c r="AF4809" s="18"/>
      <c r="AL4809" s="18"/>
      <c r="AR4809" s="18"/>
      <c r="AX4809" s="18"/>
      <c r="BD4809" s="18"/>
      <c r="BJ4809" s="18"/>
      <c r="BP4809" s="18"/>
      <c r="BV4809" s="18"/>
      <c r="CB4809" s="18"/>
    </row>
    <row r="4810" spans="4:80" s="1" customFormat="1" x14ac:dyDescent="0.35">
      <c r="D4810" s="18"/>
      <c r="J4810" s="18"/>
      <c r="O4810" s="36"/>
      <c r="T4810" s="36"/>
      <c r="Z4810" s="18"/>
      <c r="AF4810" s="18"/>
      <c r="AL4810" s="18"/>
      <c r="AR4810" s="18"/>
      <c r="AX4810" s="18"/>
      <c r="BD4810" s="18"/>
      <c r="BJ4810" s="18"/>
      <c r="BP4810" s="18"/>
      <c r="BV4810" s="18"/>
      <c r="CB4810" s="18"/>
    </row>
    <row r="4811" spans="4:80" s="1" customFormat="1" x14ac:dyDescent="0.35">
      <c r="D4811" s="18"/>
      <c r="J4811" s="18"/>
      <c r="O4811" s="36"/>
      <c r="T4811" s="36"/>
      <c r="Z4811" s="18"/>
      <c r="AF4811" s="18"/>
      <c r="AL4811" s="18"/>
      <c r="AR4811" s="18"/>
      <c r="AX4811" s="18"/>
      <c r="BD4811" s="18"/>
      <c r="BJ4811" s="18"/>
      <c r="BP4811" s="18"/>
      <c r="BV4811" s="18"/>
      <c r="CB4811" s="18"/>
    </row>
    <row r="4812" spans="4:80" s="1" customFormat="1" x14ac:dyDescent="0.35">
      <c r="D4812" s="18"/>
      <c r="J4812" s="18"/>
      <c r="O4812" s="36"/>
      <c r="T4812" s="36"/>
      <c r="Z4812" s="18"/>
      <c r="AF4812" s="18"/>
      <c r="AL4812" s="18"/>
      <c r="AR4812" s="18"/>
      <c r="AX4812" s="18"/>
      <c r="BD4812" s="18"/>
      <c r="BJ4812" s="18"/>
      <c r="BP4812" s="18"/>
      <c r="BV4812" s="18"/>
      <c r="CB4812" s="18"/>
    </row>
    <row r="4813" spans="4:80" s="1" customFormat="1" x14ac:dyDescent="0.35">
      <c r="D4813" s="18"/>
      <c r="J4813" s="18"/>
      <c r="O4813" s="36"/>
      <c r="T4813" s="36"/>
      <c r="Z4813" s="18"/>
      <c r="AF4813" s="18"/>
      <c r="AL4813" s="18"/>
      <c r="AR4813" s="18"/>
      <c r="AX4813" s="18"/>
      <c r="BD4813" s="18"/>
      <c r="BJ4813" s="18"/>
      <c r="BP4813" s="18"/>
      <c r="BV4813" s="18"/>
      <c r="CB4813" s="18"/>
    </row>
    <row r="4814" spans="4:80" s="1" customFormat="1" x14ac:dyDescent="0.35">
      <c r="D4814" s="18"/>
      <c r="J4814" s="18"/>
      <c r="O4814" s="36"/>
      <c r="T4814" s="36"/>
      <c r="Z4814" s="18"/>
      <c r="AF4814" s="18"/>
      <c r="AL4814" s="18"/>
      <c r="AR4814" s="18"/>
      <c r="AX4814" s="18"/>
      <c r="BD4814" s="18"/>
      <c r="BJ4814" s="18"/>
      <c r="BP4814" s="18"/>
      <c r="BV4814" s="18"/>
      <c r="CB4814" s="18"/>
    </row>
    <row r="4815" spans="4:80" s="1" customFormat="1" x14ac:dyDescent="0.35">
      <c r="D4815" s="18"/>
      <c r="J4815" s="18"/>
      <c r="O4815" s="36"/>
      <c r="T4815" s="36"/>
      <c r="Z4815" s="18"/>
      <c r="AF4815" s="18"/>
      <c r="AL4815" s="18"/>
      <c r="AR4815" s="18"/>
      <c r="AX4815" s="18"/>
      <c r="BD4815" s="18"/>
      <c r="BJ4815" s="18"/>
      <c r="BP4815" s="18"/>
      <c r="BV4815" s="18"/>
      <c r="CB4815" s="18"/>
    </row>
    <row r="4816" spans="4:80" s="1" customFormat="1" x14ac:dyDescent="0.35">
      <c r="D4816" s="18"/>
      <c r="J4816" s="18"/>
      <c r="O4816" s="36"/>
      <c r="T4816" s="36"/>
      <c r="Z4816" s="18"/>
      <c r="AF4816" s="18"/>
      <c r="AL4816" s="18"/>
      <c r="AR4816" s="18"/>
      <c r="AX4816" s="18"/>
      <c r="BD4816" s="18"/>
      <c r="BJ4816" s="18"/>
      <c r="BP4816" s="18"/>
      <c r="BV4816" s="18"/>
      <c r="CB4816" s="18"/>
    </row>
    <row r="4817" spans="4:80" s="1" customFormat="1" x14ac:dyDescent="0.35">
      <c r="D4817" s="18"/>
      <c r="J4817" s="18"/>
      <c r="O4817" s="36"/>
      <c r="T4817" s="36"/>
      <c r="Z4817" s="18"/>
      <c r="AF4817" s="18"/>
      <c r="AL4817" s="18"/>
      <c r="AR4817" s="18"/>
      <c r="AX4817" s="18"/>
      <c r="BD4817" s="18"/>
      <c r="BJ4817" s="18"/>
      <c r="BP4817" s="18"/>
      <c r="BV4817" s="18"/>
      <c r="CB4817" s="18"/>
    </row>
    <row r="4818" spans="4:80" s="1" customFormat="1" x14ac:dyDescent="0.35">
      <c r="D4818" s="18"/>
      <c r="J4818" s="18"/>
      <c r="O4818" s="36"/>
      <c r="T4818" s="36"/>
      <c r="Z4818" s="18"/>
      <c r="AF4818" s="18"/>
      <c r="AL4818" s="18"/>
      <c r="AR4818" s="18"/>
      <c r="AX4818" s="18"/>
      <c r="BD4818" s="18"/>
      <c r="BJ4818" s="18"/>
      <c r="BP4818" s="18"/>
      <c r="BV4818" s="18"/>
      <c r="CB4818" s="18"/>
    </row>
    <row r="4819" spans="4:80" s="1" customFormat="1" x14ac:dyDescent="0.35">
      <c r="D4819" s="18"/>
      <c r="J4819" s="18"/>
      <c r="O4819" s="36"/>
      <c r="T4819" s="36"/>
      <c r="Z4819" s="18"/>
      <c r="AF4819" s="18"/>
      <c r="AL4819" s="18"/>
      <c r="AR4819" s="18"/>
      <c r="AX4819" s="18"/>
      <c r="BD4819" s="18"/>
      <c r="BJ4819" s="18"/>
      <c r="BP4819" s="18"/>
      <c r="BV4819" s="18"/>
      <c r="CB4819" s="18"/>
    </row>
    <row r="4820" spans="4:80" s="1" customFormat="1" x14ac:dyDescent="0.35">
      <c r="D4820" s="18"/>
      <c r="J4820" s="18"/>
      <c r="O4820" s="36"/>
      <c r="T4820" s="36"/>
      <c r="Z4820" s="18"/>
      <c r="AF4820" s="18"/>
      <c r="AL4820" s="18"/>
      <c r="AR4820" s="18"/>
      <c r="AX4820" s="18"/>
      <c r="BD4820" s="18"/>
      <c r="BJ4820" s="18"/>
      <c r="BP4820" s="18"/>
      <c r="BV4820" s="18"/>
      <c r="CB4820" s="18"/>
    </row>
    <row r="4821" spans="4:80" s="1" customFormat="1" x14ac:dyDescent="0.35">
      <c r="D4821" s="18"/>
      <c r="J4821" s="18"/>
      <c r="O4821" s="36"/>
      <c r="T4821" s="36"/>
      <c r="Z4821" s="18"/>
      <c r="AF4821" s="18"/>
      <c r="AL4821" s="18"/>
      <c r="AR4821" s="18"/>
      <c r="AX4821" s="18"/>
      <c r="BD4821" s="18"/>
      <c r="BJ4821" s="18"/>
      <c r="BP4821" s="18"/>
      <c r="BV4821" s="18"/>
      <c r="CB4821" s="18"/>
    </row>
    <row r="4822" spans="4:80" s="1" customFormat="1" x14ac:dyDescent="0.35">
      <c r="D4822" s="18"/>
      <c r="J4822" s="18"/>
      <c r="O4822" s="36"/>
      <c r="T4822" s="36"/>
      <c r="Z4822" s="18"/>
      <c r="AF4822" s="18"/>
      <c r="AL4822" s="18"/>
      <c r="AR4822" s="18"/>
      <c r="AX4822" s="18"/>
      <c r="BD4822" s="18"/>
      <c r="BJ4822" s="18"/>
      <c r="BP4822" s="18"/>
      <c r="BV4822" s="18"/>
      <c r="CB4822" s="18"/>
    </row>
    <row r="4823" spans="4:80" s="1" customFormat="1" x14ac:dyDescent="0.35">
      <c r="D4823" s="18"/>
      <c r="J4823" s="18"/>
      <c r="O4823" s="36"/>
      <c r="T4823" s="36"/>
      <c r="Z4823" s="18"/>
      <c r="AF4823" s="18"/>
      <c r="AL4823" s="18"/>
      <c r="AR4823" s="18"/>
      <c r="AX4823" s="18"/>
      <c r="BD4823" s="18"/>
      <c r="BJ4823" s="18"/>
      <c r="BP4823" s="18"/>
      <c r="BV4823" s="18"/>
      <c r="CB4823" s="18"/>
    </row>
    <row r="4824" spans="4:80" s="1" customFormat="1" x14ac:dyDescent="0.35">
      <c r="D4824" s="18"/>
      <c r="J4824" s="18"/>
      <c r="O4824" s="36"/>
      <c r="T4824" s="36"/>
      <c r="Z4824" s="18"/>
      <c r="AF4824" s="18"/>
      <c r="AL4824" s="18"/>
      <c r="AR4824" s="18"/>
      <c r="AX4824" s="18"/>
      <c r="BD4824" s="18"/>
      <c r="BJ4824" s="18"/>
      <c r="BP4824" s="18"/>
      <c r="BV4824" s="18"/>
      <c r="CB4824" s="18"/>
    </row>
    <row r="4825" spans="4:80" s="1" customFormat="1" x14ac:dyDescent="0.35">
      <c r="D4825" s="18"/>
      <c r="J4825" s="18"/>
      <c r="O4825" s="36"/>
      <c r="T4825" s="36"/>
      <c r="Z4825" s="18"/>
      <c r="AF4825" s="18"/>
      <c r="AL4825" s="18"/>
      <c r="AR4825" s="18"/>
      <c r="AX4825" s="18"/>
      <c r="BD4825" s="18"/>
      <c r="BJ4825" s="18"/>
      <c r="BP4825" s="18"/>
      <c r="BV4825" s="18"/>
      <c r="CB4825" s="18"/>
    </row>
    <row r="4826" spans="4:80" s="1" customFormat="1" x14ac:dyDescent="0.35">
      <c r="D4826" s="18"/>
      <c r="J4826" s="18"/>
      <c r="O4826" s="36"/>
      <c r="T4826" s="36"/>
      <c r="Z4826" s="18"/>
      <c r="AF4826" s="18"/>
      <c r="AL4826" s="18"/>
      <c r="AR4826" s="18"/>
      <c r="AX4826" s="18"/>
      <c r="BD4826" s="18"/>
      <c r="BJ4826" s="18"/>
      <c r="BP4826" s="18"/>
      <c r="BV4826" s="18"/>
      <c r="CB4826" s="18"/>
    </row>
    <row r="4827" spans="4:80" s="1" customFormat="1" x14ac:dyDescent="0.35">
      <c r="D4827" s="18"/>
      <c r="J4827" s="18"/>
      <c r="O4827" s="36"/>
      <c r="T4827" s="36"/>
      <c r="Z4827" s="18"/>
      <c r="AF4827" s="18"/>
      <c r="AL4827" s="18"/>
      <c r="AR4827" s="18"/>
      <c r="AX4827" s="18"/>
      <c r="BD4827" s="18"/>
      <c r="BJ4827" s="18"/>
      <c r="BP4827" s="18"/>
      <c r="BV4827" s="18"/>
      <c r="CB4827" s="18"/>
    </row>
    <row r="4828" spans="4:80" s="1" customFormat="1" x14ac:dyDescent="0.35">
      <c r="D4828" s="18"/>
      <c r="J4828" s="18"/>
      <c r="O4828" s="36"/>
      <c r="T4828" s="36"/>
      <c r="Z4828" s="18"/>
      <c r="AF4828" s="18"/>
      <c r="AL4828" s="18"/>
      <c r="AR4828" s="18"/>
      <c r="AX4828" s="18"/>
      <c r="BD4828" s="18"/>
      <c r="BJ4828" s="18"/>
      <c r="BP4828" s="18"/>
      <c r="BV4828" s="18"/>
      <c r="CB4828" s="18"/>
    </row>
    <row r="4829" spans="4:80" s="1" customFormat="1" x14ac:dyDescent="0.35">
      <c r="D4829" s="18"/>
      <c r="J4829" s="18"/>
      <c r="O4829" s="36"/>
      <c r="T4829" s="36"/>
      <c r="Z4829" s="18"/>
      <c r="AF4829" s="18"/>
      <c r="AL4829" s="18"/>
      <c r="AR4829" s="18"/>
      <c r="AX4829" s="18"/>
      <c r="BD4829" s="18"/>
      <c r="BJ4829" s="18"/>
      <c r="BP4829" s="18"/>
      <c r="BV4829" s="18"/>
      <c r="CB4829" s="18"/>
    </row>
    <row r="4830" spans="4:80" s="1" customFormat="1" x14ac:dyDescent="0.35">
      <c r="D4830" s="18"/>
      <c r="J4830" s="18"/>
      <c r="O4830" s="36"/>
      <c r="T4830" s="36"/>
      <c r="Z4830" s="18"/>
      <c r="AF4830" s="18"/>
      <c r="AL4830" s="18"/>
      <c r="AR4830" s="18"/>
      <c r="AX4830" s="18"/>
      <c r="BD4830" s="18"/>
      <c r="BJ4830" s="18"/>
      <c r="BP4830" s="18"/>
      <c r="BV4830" s="18"/>
      <c r="CB4830" s="18"/>
    </row>
    <row r="4831" spans="4:80" s="1" customFormat="1" x14ac:dyDescent="0.35">
      <c r="D4831" s="18"/>
      <c r="J4831" s="18"/>
      <c r="O4831" s="36"/>
      <c r="T4831" s="36"/>
      <c r="Z4831" s="18"/>
      <c r="AF4831" s="18"/>
      <c r="AL4831" s="18"/>
      <c r="AR4831" s="18"/>
      <c r="AX4831" s="18"/>
      <c r="BD4831" s="18"/>
      <c r="BJ4831" s="18"/>
      <c r="BP4831" s="18"/>
      <c r="BV4831" s="18"/>
      <c r="CB4831" s="18"/>
    </row>
    <row r="4832" spans="4:80" s="1" customFormat="1" x14ac:dyDescent="0.35">
      <c r="D4832" s="18"/>
      <c r="J4832" s="18"/>
      <c r="O4832" s="36"/>
      <c r="T4832" s="36"/>
      <c r="Z4832" s="18"/>
      <c r="AF4832" s="18"/>
      <c r="AL4832" s="18"/>
      <c r="AR4832" s="18"/>
      <c r="AX4832" s="18"/>
      <c r="BD4832" s="18"/>
      <c r="BJ4832" s="18"/>
      <c r="BP4832" s="18"/>
      <c r="BV4832" s="18"/>
      <c r="CB4832" s="18"/>
    </row>
    <row r="4833" spans="4:80" s="1" customFormat="1" x14ac:dyDescent="0.35">
      <c r="D4833" s="18"/>
      <c r="J4833" s="18"/>
      <c r="O4833" s="36"/>
      <c r="T4833" s="36"/>
      <c r="Z4833" s="18"/>
      <c r="AF4833" s="18"/>
      <c r="AL4833" s="18"/>
      <c r="AR4833" s="18"/>
      <c r="AX4833" s="18"/>
      <c r="BD4833" s="18"/>
      <c r="BJ4833" s="18"/>
      <c r="BP4833" s="18"/>
      <c r="BV4833" s="18"/>
      <c r="CB4833" s="18"/>
    </row>
    <row r="4834" spans="4:80" s="1" customFormat="1" x14ac:dyDescent="0.35">
      <c r="D4834" s="18"/>
      <c r="J4834" s="18"/>
      <c r="O4834" s="36"/>
      <c r="T4834" s="36"/>
      <c r="Z4834" s="18"/>
      <c r="AF4834" s="18"/>
      <c r="AL4834" s="18"/>
      <c r="AR4834" s="18"/>
      <c r="AX4834" s="18"/>
      <c r="BD4834" s="18"/>
      <c r="BJ4834" s="18"/>
      <c r="BP4834" s="18"/>
      <c r="BV4834" s="18"/>
      <c r="CB4834" s="18"/>
    </row>
    <row r="4835" spans="4:80" s="1" customFormat="1" x14ac:dyDescent="0.35">
      <c r="D4835" s="18"/>
      <c r="J4835" s="18"/>
      <c r="O4835" s="36"/>
      <c r="T4835" s="36"/>
      <c r="Z4835" s="18"/>
      <c r="AF4835" s="18"/>
      <c r="AL4835" s="18"/>
      <c r="AR4835" s="18"/>
      <c r="AX4835" s="18"/>
      <c r="BD4835" s="18"/>
      <c r="BJ4835" s="18"/>
      <c r="BP4835" s="18"/>
      <c r="BV4835" s="18"/>
      <c r="CB4835" s="18"/>
    </row>
    <row r="4836" spans="4:80" s="1" customFormat="1" x14ac:dyDescent="0.35">
      <c r="D4836" s="18"/>
      <c r="J4836" s="18"/>
      <c r="O4836" s="36"/>
      <c r="T4836" s="36"/>
      <c r="Z4836" s="18"/>
      <c r="AF4836" s="18"/>
      <c r="AL4836" s="18"/>
      <c r="AR4836" s="18"/>
      <c r="AX4836" s="18"/>
      <c r="BD4836" s="18"/>
      <c r="BJ4836" s="18"/>
      <c r="BP4836" s="18"/>
      <c r="BV4836" s="18"/>
      <c r="CB4836" s="18"/>
    </row>
    <row r="4837" spans="4:80" s="1" customFormat="1" x14ac:dyDescent="0.35">
      <c r="D4837" s="18"/>
      <c r="J4837" s="18"/>
      <c r="O4837" s="36"/>
      <c r="T4837" s="36"/>
      <c r="Z4837" s="18"/>
      <c r="AF4837" s="18"/>
      <c r="AL4837" s="18"/>
      <c r="AR4837" s="18"/>
      <c r="AX4837" s="18"/>
      <c r="BD4837" s="18"/>
      <c r="BJ4837" s="18"/>
      <c r="BP4837" s="18"/>
      <c r="BV4837" s="18"/>
      <c r="CB4837" s="18"/>
    </row>
    <row r="4838" spans="4:80" s="1" customFormat="1" x14ac:dyDescent="0.35">
      <c r="D4838" s="18"/>
      <c r="J4838" s="18"/>
      <c r="O4838" s="36"/>
      <c r="T4838" s="36"/>
      <c r="Z4838" s="18"/>
      <c r="AF4838" s="18"/>
      <c r="AL4838" s="18"/>
      <c r="AR4838" s="18"/>
      <c r="AX4838" s="18"/>
      <c r="BD4838" s="18"/>
      <c r="BJ4838" s="18"/>
      <c r="BP4838" s="18"/>
      <c r="BV4838" s="18"/>
      <c r="CB4838" s="18"/>
    </row>
    <row r="4839" spans="4:80" s="1" customFormat="1" x14ac:dyDescent="0.35">
      <c r="D4839" s="18"/>
      <c r="J4839" s="18"/>
      <c r="O4839" s="36"/>
      <c r="T4839" s="36"/>
      <c r="Z4839" s="18"/>
      <c r="AF4839" s="18"/>
      <c r="AL4839" s="18"/>
      <c r="AR4839" s="18"/>
      <c r="AX4839" s="18"/>
      <c r="BD4839" s="18"/>
      <c r="BJ4839" s="18"/>
      <c r="BP4839" s="18"/>
      <c r="BV4839" s="18"/>
      <c r="CB4839" s="18"/>
    </row>
    <row r="4840" spans="4:80" s="1" customFormat="1" x14ac:dyDescent="0.35">
      <c r="D4840" s="18"/>
      <c r="J4840" s="18"/>
      <c r="O4840" s="36"/>
      <c r="T4840" s="36"/>
      <c r="Z4840" s="18"/>
      <c r="AF4840" s="18"/>
      <c r="AL4840" s="18"/>
      <c r="AR4840" s="18"/>
      <c r="AX4840" s="18"/>
      <c r="BD4840" s="18"/>
      <c r="BJ4840" s="18"/>
      <c r="BP4840" s="18"/>
      <c r="BV4840" s="18"/>
      <c r="CB4840" s="18"/>
    </row>
    <row r="4841" spans="4:80" s="1" customFormat="1" x14ac:dyDescent="0.35">
      <c r="D4841" s="18"/>
      <c r="J4841" s="18"/>
      <c r="O4841" s="36"/>
      <c r="T4841" s="36"/>
      <c r="Z4841" s="18"/>
      <c r="AF4841" s="18"/>
      <c r="AL4841" s="18"/>
      <c r="AR4841" s="18"/>
      <c r="AX4841" s="18"/>
      <c r="BD4841" s="18"/>
      <c r="BJ4841" s="18"/>
      <c r="BP4841" s="18"/>
      <c r="BV4841" s="18"/>
      <c r="CB4841" s="18"/>
    </row>
    <row r="4842" spans="4:80" s="1" customFormat="1" x14ac:dyDescent="0.35">
      <c r="D4842" s="18"/>
      <c r="J4842" s="18"/>
      <c r="O4842" s="36"/>
      <c r="T4842" s="36"/>
      <c r="Z4842" s="18"/>
      <c r="AF4842" s="18"/>
      <c r="AL4842" s="18"/>
      <c r="AR4842" s="18"/>
      <c r="AX4842" s="18"/>
      <c r="BD4842" s="18"/>
      <c r="BJ4842" s="18"/>
      <c r="BP4842" s="18"/>
      <c r="BV4842" s="18"/>
      <c r="CB4842" s="18"/>
    </row>
    <row r="4843" spans="4:80" s="1" customFormat="1" x14ac:dyDescent="0.35">
      <c r="D4843" s="18"/>
      <c r="J4843" s="18"/>
      <c r="O4843" s="36"/>
      <c r="T4843" s="36"/>
      <c r="Z4843" s="18"/>
      <c r="AF4843" s="18"/>
      <c r="AL4843" s="18"/>
      <c r="AR4843" s="18"/>
      <c r="AX4843" s="18"/>
      <c r="BD4843" s="18"/>
      <c r="BJ4843" s="18"/>
      <c r="BP4843" s="18"/>
      <c r="BV4843" s="18"/>
      <c r="CB4843" s="18"/>
    </row>
    <row r="4844" spans="4:80" s="1" customFormat="1" x14ac:dyDescent="0.35">
      <c r="D4844" s="18"/>
      <c r="J4844" s="18"/>
      <c r="O4844" s="36"/>
      <c r="T4844" s="36"/>
      <c r="Z4844" s="18"/>
      <c r="AF4844" s="18"/>
      <c r="AL4844" s="18"/>
      <c r="AR4844" s="18"/>
      <c r="AX4844" s="18"/>
      <c r="BD4844" s="18"/>
      <c r="BJ4844" s="18"/>
      <c r="BP4844" s="18"/>
      <c r="BV4844" s="18"/>
      <c r="CB4844" s="18"/>
    </row>
    <row r="4845" spans="4:80" s="1" customFormat="1" x14ac:dyDescent="0.35">
      <c r="D4845" s="18"/>
      <c r="J4845" s="18"/>
      <c r="O4845" s="36"/>
      <c r="T4845" s="36"/>
      <c r="Z4845" s="18"/>
      <c r="AF4845" s="18"/>
      <c r="AL4845" s="18"/>
      <c r="AR4845" s="18"/>
      <c r="AX4845" s="18"/>
      <c r="BD4845" s="18"/>
      <c r="BJ4845" s="18"/>
      <c r="BP4845" s="18"/>
      <c r="BV4845" s="18"/>
      <c r="CB4845" s="18"/>
    </row>
    <row r="4846" spans="4:80" s="1" customFormat="1" x14ac:dyDescent="0.35">
      <c r="D4846" s="18"/>
      <c r="J4846" s="18"/>
      <c r="O4846" s="36"/>
      <c r="T4846" s="36"/>
      <c r="Z4846" s="18"/>
      <c r="AF4846" s="18"/>
      <c r="AL4846" s="18"/>
      <c r="AR4846" s="18"/>
      <c r="AX4846" s="18"/>
      <c r="BD4846" s="18"/>
      <c r="BJ4846" s="18"/>
      <c r="BP4846" s="18"/>
      <c r="BV4846" s="18"/>
      <c r="CB4846" s="18"/>
    </row>
    <row r="4847" spans="4:80" s="1" customFormat="1" x14ac:dyDescent="0.35">
      <c r="D4847" s="18"/>
      <c r="J4847" s="18"/>
      <c r="O4847" s="36"/>
      <c r="T4847" s="36"/>
      <c r="Z4847" s="18"/>
      <c r="AF4847" s="18"/>
      <c r="AL4847" s="18"/>
      <c r="AR4847" s="18"/>
      <c r="AX4847" s="18"/>
      <c r="BD4847" s="18"/>
      <c r="BJ4847" s="18"/>
      <c r="BP4847" s="18"/>
      <c r="BV4847" s="18"/>
      <c r="CB4847" s="18"/>
    </row>
    <row r="4848" spans="4:80" s="1" customFormat="1" x14ac:dyDescent="0.35">
      <c r="D4848" s="18"/>
      <c r="J4848" s="18"/>
      <c r="O4848" s="36"/>
      <c r="T4848" s="36"/>
      <c r="Z4848" s="18"/>
      <c r="AF4848" s="18"/>
      <c r="AL4848" s="18"/>
      <c r="AR4848" s="18"/>
      <c r="AX4848" s="18"/>
      <c r="BD4848" s="18"/>
      <c r="BJ4848" s="18"/>
      <c r="BP4848" s="18"/>
      <c r="BV4848" s="18"/>
      <c r="CB4848" s="18"/>
    </row>
    <row r="4849" spans="4:80" s="1" customFormat="1" x14ac:dyDescent="0.35">
      <c r="D4849" s="18"/>
      <c r="J4849" s="18"/>
      <c r="O4849" s="36"/>
      <c r="T4849" s="36"/>
      <c r="Z4849" s="18"/>
      <c r="AF4849" s="18"/>
      <c r="AL4849" s="18"/>
      <c r="AR4849" s="18"/>
      <c r="AX4849" s="18"/>
      <c r="BD4849" s="18"/>
      <c r="BJ4849" s="18"/>
      <c r="BP4849" s="18"/>
      <c r="BV4849" s="18"/>
      <c r="CB4849" s="18"/>
    </row>
    <row r="4850" spans="4:80" s="1" customFormat="1" x14ac:dyDescent="0.35">
      <c r="D4850" s="18"/>
      <c r="J4850" s="18"/>
      <c r="O4850" s="36"/>
      <c r="T4850" s="36"/>
      <c r="Z4850" s="18"/>
      <c r="AF4850" s="18"/>
      <c r="AL4850" s="18"/>
      <c r="AR4850" s="18"/>
      <c r="AX4850" s="18"/>
      <c r="BD4850" s="18"/>
      <c r="BJ4850" s="18"/>
      <c r="BP4850" s="18"/>
      <c r="BV4850" s="18"/>
      <c r="CB4850" s="18"/>
    </row>
    <row r="4851" spans="4:80" s="1" customFormat="1" x14ac:dyDescent="0.35">
      <c r="D4851" s="18"/>
      <c r="J4851" s="18"/>
      <c r="O4851" s="36"/>
      <c r="T4851" s="36"/>
      <c r="Z4851" s="18"/>
      <c r="AF4851" s="18"/>
      <c r="AL4851" s="18"/>
      <c r="AR4851" s="18"/>
      <c r="AX4851" s="18"/>
      <c r="BD4851" s="18"/>
      <c r="BJ4851" s="18"/>
      <c r="BP4851" s="18"/>
      <c r="BV4851" s="18"/>
      <c r="CB4851" s="18"/>
    </row>
    <row r="4852" spans="4:80" s="1" customFormat="1" x14ac:dyDescent="0.35">
      <c r="D4852" s="18"/>
      <c r="J4852" s="18"/>
      <c r="O4852" s="36"/>
      <c r="T4852" s="36"/>
      <c r="Z4852" s="18"/>
      <c r="AF4852" s="18"/>
      <c r="AL4852" s="18"/>
      <c r="AR4852" s="18"/>
      <c r="AX4852" s="18"/>
      <c r="BD4852" s="18"/>
      <c r="BJ4852" s="18"/>
      <c r="BP4852" s="18"/>
      <c r="BV4852" s="18"/>
      <c r="CB4852" s="18"/>
    </row>
    <row r="4853" spans="4:80" s="1" customFormat="1" x14ac:dyDescent="0.35">
      <c r="D4853" s="18"/>
      <c r="J4853" s="18"/>
      <c r="O4853" s="36"/>
      <c r="T4853" s="36"/>
      <c r="Z4853" s="18"/>
      <c r="AF4853" s="18"/>
      <c r="AL4853" s="18"/>
      <c r="AR4853" s="18"/>
      <c r="AX4853" s="18"/>
      <c r="BD4853" s="18"/>
      <c r="BJ4853" s="18"/>
      <c r="BP4853" s="18"/>
      <c r="BV4853" s="18"/>
      <c r="CB4853" s="18"/>
    </row>
    <row r="4854" spans="4:80" s="1" customFormat="1" x14ac:dyDescent="0.35">
      <c r="D4854" s="18"/>
      <c r="J4854" s="18"/>
      <c r="O4854" s="36"/>
      <c r="T4854" s="36"/>
      <c r="Z4854" s="18"/>
      <c r="AF4854" s="18"/>
      <c r="AL4854" s="18"/>
      <c r="AR4854" s="18"/>
      <c r="AX4854" s="18"/>
      <c r="BD4854" s="18"/>
      <c r="BJ4854" s="18"/>
      <c r="BP4854" s="18"/>
      <c r="BV4854" s="18"/>
      <c r="CB4854" s="18"/>
    </row>
    <row r="4855" spans="4:80" s="1" customFormat="1" x14ac:dyDescent="0.35">
      <c r="D4855" s="18"/>
      <c r="J4855" s="18"/>
      <c r="O4855" s="36"/>
      <c r="T4855" s="36"/>
      <c r="Z4855" s="18"/>
      <c r="AF4855" s="18"/>
      <c r="AL4855" s="18"/>
      <c r="AR4855" s="18"/>
      <c r="AX4855" s="18"/>
      <c r="BD4855" s="18"/>
      <c r="BJ4855" s="18"/>
      <c r="BP4855" s="18"/>
      <c r="BV4855" s="18"/>
      <c r="CB4855" s="18"/>
    </row>
    <row r="4856" spans="4:80" s="1" customFormat="1" x14ac:dyDescent="0.35">
      <c r="D4856" s="18"/>
      <c r="J4856" s="18"/>
      <c r="O4856" s="36"/>
      <c r="T4856" s="36"/>
      <c r="Z4856" s="18"/>
      <c r="AF4856" s="18"/>
      <c r="AL4856" s="18"/>
      <c r="AR4856" s="18"/>
      <c r="AX4856" s="18"/>
      <c r="BD4856" s="18"/>
      <c r="BJ4856" s="18"/>
      <c r="BP4856" s="18"/>
      <c r="BV4856" s="18"/>
      <c r="CB4856" s="18"/>
    </row>
    <row r="4857" spans="4:80" s="1" customFormat="1" x14ac:dyDescent="0.35">
      <c r="D4857" s="18"/>
      <c r="J4857" s="18"/>
      <c r="O4857" s="36"/>
      <c r="T4857" s="36"/>
      <c r="Z4857" s="18"/>
      <c r="AF4857" s="18"/>
      <c r="AL4857" s="18"/>
      <c r="AR4857" s="18"/>
      <c r="AX4857" s="18"/>
      <c r="BD4857" s="18"/>
      <c r="BJ4857" s="18"/>
      <c r="BP4857" s="18"/>
      <c r="BV4857" s="18"/>
      <c r="CB4857" s="18"/>
    </row>
    <row r="4858" spans="4:80" s="1" customFormat="1" x14ac:dyDescent="0.35">
      <c r="D4858" s="18"/>
      <c r="J4858" s="18"/>
      <c r="O4858" s="36"/>
      <c r="T4858" s="36"/>
      <c r="Z4858" s="18"/>
      <c r="AF4858" s="18"/>
      <c r="AL4858" s="18"/>
      <c r="AR4858" s="18"/>
      <c r="AX4858" s="18"/>
      <c r="BD4858" s="18"/>
      <c r="BJ4858" s="18"/>
      <c r="BP4858" s="18"/>
      <c r="BV4858" s="18"/>
      <c r="CB4858" s="18"/>
    </row>
    <row r="4859" spans="4:80" s="1" customFormat="1" x14ac:dyDescent="0.35">
      <c r="D4859" s="18"/>
      <c r="J4859" s="18"/>
      <c r="O4859" s="36"/>
      <c r="T4859" s="36"/>
      <c r="Z4859" s="18"/>
      <c r="AF4859" s="18"/>
      <c r="AL4859" s="18"/>
      <c r="AR4859" s="18"/>
      <c r="AX4859" s="18"/>
      <c r="BD4859" s="18"/>
      <c r="BJ4859" s="18"/>
      <c r="BP4859" s="18"/>
      <c r="BV4859" s="18"/>
      <c r="CB4859" s="18"/>
    </row>
    <row r="4860" spans="4:80" s="1" customFormat="1" x14ac:dyDescent="0.35">
      <c r="D4860" s="18"/>
      <c r="J4860" s="18"/>
      <c r="O4860" s="36"/>
      <c r="T4860" s="36"/>
      <c r="Z4860" s="18"/>
      <c r="AF4860" s="18"/>
      <c r="AL4860" s="18"/>
      <c r="AR4860" s="18"/>
      <c r="AX4860" s="18"/>
      <c r="BD4860" s="18"/>
      <c r="BJ4860" s="18"/>
      <c r="BP4860" s="18"/>
      <c r="BV4860" s="18"/>
      <c r="CB4860" s="18"/>
    </row>
    <row r="4861" spans="4:80" s="1" customFormat="1" x14ac:dyDescent="0.35">
      <c r="D4861" s="18"/>
      <c r="J4861" s="18"/>
      <c r="O4861" s="36"/>
      <c r="T4861" s="36"/>
      <c r="Z4861" s="18"/>
      <c r="AF4861" s="18"/>
      <c r="AL4861" s="18"/>
      <c r="AR4861" s="18"/>
      <c r="AX4861" s="18"/>
      <c r="BD4861" s="18"/>
      <c r="BJ4861" s="18"/>
      <c r="BP4861" s="18"/>
      <c r="BV4861" s="18"/>
      <c r="CB4861" s="18"/>
    </row>
    <row r="4862" spans="4:80" s="1" customFormat="1" x14ac:dyDescent="0.35">
      <c r="D4862" s="18"/>
      <c r="J4862" s="18"/>
      <c r="O4862" s="36"/>
      <c r="T4862" s="36"/>
      <c r="Z4862" s="18"/>
      <c r="AF4862" s="18"/>
      <c r="AL4862" s="18"/>
      <c r="AR4862" s="18"/>
      <c r="AX4862" s="18"/>
      <c r="BD4862" s="18"/>
      <c r="BJ4862" s="18"/>
      <c r="BP4862" s="18"/>
      <c r="BV4862" s="18"/>
      <c r="CB4862" s="18"/>
    </row>
    <row r="4863" spans="4:80" s="1" customFormat="1" x14ac:dyDescent="0.35">
      <c r="D4863" s="18"/>
      <c r="J4863" s="18"/>
      <c r="O4863" s="36"/>
      <c r="T4863" s="36"/>
      <c r="Z4863" s="18"/>
      <c r="AF4863" s="18"/>
      <c r="AL4863" s="18"/>
      <c r="AR4863" s="18"/>
      <c r="AX4863" s="18"/>
      <c r="BD4863" s="18"/>
      <c r="BJ4863" s="18"/>
      <c r="BP4863" s="18"/>
      <c r="BV4863" s="18"/>
      <c r="CB4863" s="18"/>
    </row>
    <row r="4864" spans="4:80" s="1" customFormat="1" x14ac:dyDescent="0.35">
      <c r="D4864" s="18"/>
      <c r="J4864" s="18"/>
      <c r="O4864" s="36"/>
      <c r="T4864" s="36"/>
      <c r="Z4864" s="18"/>
      <c r="AF4864" s="18"/>
      <c r="AL4864" s="18"/>
      <c r="AR4864" s="18"/>
      <c r="AX4864" s="18"/>
      <c r="BD4864" s="18"/>
      <c r="BJ4864" s="18"/>
      <c r="BP4864" s="18"/>
      <c r="BV4864" s="18"/>
      <c r="CB4864" s="18"/>
    </row>
    <row r="4865" spans="4:80" s="1" customFormat="1" x14ac:dyDescent="0.35">
      <c r="D4865" s="18"/>
      <c r="J4865" s="18"/>
      <c r="O4865" s="36"/>
      <c r="T4865" s="36"/>
      <c r="Z4865" s="18"/>
      <c r="AF4865" s="18"/>
      <c r="AL4865" s="18"/>
      <c r="AR4865" s="18"/>
      <c r="AX4865" s="18"/>
      <c r="BD4865" s="18"/>
      <c r="BJ4865" s="18"/>
      <c r="BP4865" s="18"/>
      <c r="BV4865" s="18"/>
      <c r="CB4865" s="18"/>
    </row>
    <row r="4866" spans="4:80" s="1" customFormat="1" x14ac:dyDescent="0.35">
      <c r="D4866" s="18"/>
      <c r="J4866" s="18"/>
      <c r="O4866" s="36"/>
      <c r="T4866" s="36"/>
      <c r="Z4866" s="18"/>
      <c r="AF4866" s="18"/>
      <c r="AL4866" s="18"/>
      <c r="AR4866" s="18"/>
      <c r="AX4866" s="18"/>
      <c r="BD4866" s="18"/>
      <c r="BJ4866" s="18"/>
      <c r="BP4866" s="18"/>
      <c r="BV4866" s="18"/>
      <c r="CB4866" s="18"/>
    </row>
    <row r="4867" spans="4:80" s="1" customFormat="1" x14ac:dyDescent="0.35">
      <c r="D4867" s="18"/>
      <c r="J4867" s="18"/>
      <c r="O4867" s="36"/>
      <c r="T4867" s="36"/>
      <c r="Z4867" s="18"/>
      <c r="AF4867" s="18"/>
      <c r="AL4867" s="18"/>
      <c r="AR4867" s="18"/>
      <c r="AX4867" s="18"/>
      <c r="BD4867" s="18"/>
      <c r="BJ4867" s="18"/>
      <c r="BP4867" s="18"/>
      <c r="BV4867" s="18"/>
      <c r="CB4867" s="18"/>
    </row>
    <row r="4868" spans="4:80" s="1" customFormat="1" x14ac:dyDescent="0.35">
      <c r="D4868" s="18"/>
      <c r="J4868" s="18"/>
      <c r="O4868" s="36"/>
      <c r="T4868" s="36"/>
      <c r="Z4868" s="18"/>
      <c r="AF4868" s="18"/>
      <c r="AL4868" s="18"/>
      <c r="AR4868" s="18"/>
      <c r="AX4868" s="18"/>
      <c r="BD4868" s="18"/>
      <c r="BJ4868" s="18"/>
      <c r="BP4868" s="18"/>
      <c r="BV4868" s="18"/>
      <c r="CB4868" s="18"/>
    </row>
    <row r="4869" spans="4:80" s="1" customFormat="1" x14ac:dyDescent="0.35">
      <c r="D4869" s="18"/>
      <c r="J4869" s="18"/>
      <c r="O4869" s="36"/>
      <c r="T4869" s="36"/>
      <c r="Z4869" s="18"/>
      <c r="AF4869" s="18"/>
      <c r="AL4869" s="18"/>
      <c r="AR4869" s="18"/>
      <c r="AX4869" s="18"/>
      <c r="BD4869" s="18"/>
      <c r="BJ4869" s="18"/>
      <c r="BP4869" s="18"/>
      <c r="BV4869" s="18"/>
      <c r="CB4869" s="18"/>
    </row>
    <row r="4870" spans="4:80" s="1" customFormat="1" x14ac:dyDescent="0.35">
      <c r="D4870" s="18"/>
      <c r="J4870" s="18"/>
      <c r="O4870" s="36"/>
      <c r="T4870" s="36"/>
      <c r="Z4870" s="18"/>
      <c r="AF4870" s="18"/>
      <c r="AL4870" s="18"/>
      <c r="AR4870" s="18"/>
      <c r="AX4870" s="18"/>
      <c r="BD4870" s="18"/>
      <c r="BJ4870" s="18"/>
      <c r="BP4870" s="18"/>
      <c r="BV4870" s="18"/>
      <c r="CB4870" s="18"/>
    </row>
    <row r="4871" spans="4:80" s="1" customFormat="1" x14ac:dyDescent="0.35">
      <c r="D4871" s="18"/>
      <c r="J4871" s="18"/>
      <c r="O4871" s="36"/>
      <c r="T4871" s="36"/>
      <c r="Z4871" s="18"/>
      <c r="AF4871" s="18"/>
      <c r="AL4871" s="18"/>
      <c r="AR4871" s="18"/>
      <c r="AX4871" s="18"/>
      <c r="BD4871" s="18"/>
      <c r="BJ4871" s="18"/>
      <c r="BP4871" s="18"/>
      <c r="BV4871" s="18"/>
      <c r="CB4871" s="18"/>
    </row>
    <row r="4872" spans="4:80" s="1" customFormat="1" x14ac:dyDescent="0.35">
      <c r="D4872" s="18"/>
      <c r="J4872" s="18"/>
      <c r="O4872" s="36"/>
      <c r="T4872" s="36"/>
      <c r="Z4872" s="18"/>
      <c r="AF4872" s="18"/>
      <c r="AL4872" s="18"/>
      <c r="AR4872" s="18"/>
      <c r="AX4872" s="18"/>
      <c r="BD4872" s="18"/>
      <c r="BJ4872" s="18"/>
      <c r="BP4872" s="18"/>
      <c r="BV4872" s="18"/>
      <c r="CB4872" s="18"/>
    </row>
    <row r="4873" spans="4:80" s="1" customFormat="1" x14ac:dyDescent="0.35">
      <c r="D4873" s="18"/>
      <c r="J4873" s="18"/>
      <c r="O4873" s="36"/>
      <c r="T4873" s="36"/>
      <c r="Z4873" s="18"/>
      <c r="AF4873" s="18"/>
      <c r="AL4873" s="18"/>
      <c r="AR4873" s="18"/>
      <c r="AX4873" s="18"/>
      <c r="BD4873" s="18"/>
      <c r="BJ4873" s="18"/>
      <c r="BP4873" s="18"/>
      <c r="BV4873" s="18"/>
      <c r="CB4873" s="18"/>
    </row>
    <row r="4874" spans="4:80" s="1" customFormat="1" x14ac:dyDescent="0.35">
      <c r="D4874" s="18"/>
      <c r="J4874" s="18"/>
      <c r="O4874" s="36"/>
      <c r="T4874" s="36"/>
      <c r="Z4874" s="18"/>
      <c r="AF4874" s="18"/>
      <c r="AL4874" s="18"/>
      <c r="AR4874" s="18"/>
      <c r="AX4874" s="18"/>
      <c r="BD4874" s="18"/>
      <c r="BJ4874" s="18"/>
      <c r="BP4874" s="18"/>
      <c r="BV4874" s="18"/>
      <c r="CB4874" s="18"/>
    </row>
    <row r="4875" spans="4:80" s="1" customFormat="1" x14ac:dyDescent="0.35">
      <c r="D4875" s="18"/>
      <c r="J4875" s="18"/>
      <c r="O4875" s="36"/>
      <c r="T4875" s="36"/>
      <c r="Z4875" s="18"/>
      <c r="AF4875" s="18"/>
      <c r="AL4875" s="18"/>
      <c r="AR4875" s="18"/>
      <c r="AX4875" s="18"/>
      <c r="BD4875" s="18"/>
      <c r="BJ4875" s="18"/>
      <c r="BP4875" s="18"/>
      <c r="BV4875" s="18"/>
      <c r="CB4875" s="18"/>
    </row>
    <row r="4876" spans="4:80" s="1" customFormat="1" x14ac:dyDescent="0.35">
      <c r="D4876" s="18"/>
      <c r="J4876" s="18"/>
      <c r="O4876" s="36"/>
      <c r="T4876" s="36"/>
      <c r="Z4876" s="18"/>
      <c r="AF4876" s="18"/>
      <c r="AL4876" s="18"/>
      <c r="AR4876" s="18"/>
      <c r="AX4876" s="18"/>
      <c r="BD4876" s="18"/>
      <c r="BJ4876" s="18"/>
      <c r="BP4876" s="18"/>
      <c r="BV4876" s="18"/>
      <c r="CB4876" s="18"/>
    </row>
    <row r="4877" spans="4:80" s="1" customFormat="1" x14ac:dyDescent="0.35">
      <c r="D4877" s="18"/>
      <c r="J4877" s="18"/>
      <c r="O4877" s="36"/>
      <c r="T4877" s="36"/>
      <c r="Z4877" s="18"/>
      <c r="AF4877" s="18"/>
      <c r="AL4877" s="18"/>
      <c r="AR4877" s="18"/>
      <c r="AX4877" s="18"/>
      <c r="BD4877" s="18"/>
      <c r="BJ4877" s="18"/>
      <c r="BP4877" s="18"/>
      <c r="BV4877" s="18"/>
      <c r="CB4877" s="18"/>
    </row>
    <row r="4878" spans="4:80" s="1" customFormat="1" x14ac:dyDescent="0.35">
      <c r="D4878" s="18"/>
      <c r="J4878" s="18"/>
      <c r="O4878" s="36"/>
      <c r="T4878" s="36"/>
      <c r="Z4878" s="18"/>
      <c r="AF4878" s="18"/>
      <c r="AL4878" s="18"/>
      <c r="AR4878" s="18"/>
      <c r="AX4878" s="18"/>
      <c r="BD4878" s="18"/>
      <c r="BJ4878" s="18"/>
      <c r="BP4878" s="18"/>
      <c r="BV4878" s="18"/>
      <c r="CB4878" s="18"/>
    </row>
    <row r="4879" spans="4:80" s="1" customFormat="1" x14ac:dyDescent="0.35">
      <c r="D4879" s="18"/>
      <c r="J4879" s="18"/>
      <c r="O4879" s="36"/>
      <c r="T4879" s="36"/>
      <c r="Z4879" s="18"/>
      <c r="AF4879" s="18"/>
      <c r="AL4879" s="18"/>
      <c r="AR4879" s="18"/>
      <c r="AX4879" s="18"/>
      <c r="BD4879" s="18"/>
      <c r="BJ4879" s="18"/>
      <c r="BP4879" s="18"/>
      <c r="BV4879" s="18"/>
      <c r="CB4879" s="18"/>
    </row>
    <row r="4880" spans="4:80" s="1" customFormat="1" x14ac:dyDescent="0.35">
      <c r="D4880" s="18"/>
      <c r="J4880" s="18"/>
      <c r="O4880" s="36"/>
      <c r="T4880" s="36"/>
      <c r="Z4880" s="18"/>
      <c r="AF4880" s="18"/>
      <c r="AL4880" s="18"/>
      <c r="AR4880" s="18"/>
      <c r="AX4880" s="18"/>
      <c r="BD4880" s="18"/>
      <c r="BJ4880" s="18"/>
      <c r="BP4880" s="18"/>
      <c r="BV4880" s="18"/>
      <c r="CB4880" s="18"/>
    </row>
    <row r="4881" spans="4:80" s="1" customFormat="1" x14ac:dyDescent="0.35">
      <c r="D4881" s="18"/>
      <c r="J4881" s="18"/>
      <c r="O4881" s="36"/>
      <c r="T4881" s="36"/>
      <c r="Z4881" s="18"/>
      <c r="AF4881" s="18"/>
      <c r="AL4881" s="18"/>
      <c r="AR4881" s="18"/>
      <c r="AX4881" s="18"/>
      <c r="BD4881" s="18"/>
      <c r="BJ4881" s="18"/>
      <c r="BP4881" s="18"/>
      <c r="BV4881" s="18"/>
      <c r="CB4881" s="18"/>
    </row>
    <row r="4882" spans="4:80" s="1" customFormat="1" x14ac:dyDescent="0.35">
      <c r="D4882" s="18"/>
      <c r="J4882" s="18"/>
      <c r="O4882" s="36"/>
      <c r="T4882" s="36"/>
      <c r="Z4882" s="18"/>
      <c r="AF4882" s="18"/>
      <c r="AL4882" s="18"/>
      <c r="AR4882" s="18"/>
      <c r="AX4882" s="18"/>
      <c r="BD4882" s="18"/>
      <c r="BJ4882" s="18"/>
      <c r="BP4882" s="18"/>
      <c r="BV4882" s="18"/>
      <c r="CB4882" s="18"/>
    </row>
    <row r="4883" spans="4:80" s="1" customFormat="1" x14ac:dyDescent="0.35">
      <c r="D4883" s="18"/>
      <c r="J4883" s="18"/>
      <c r="O4883" s="36"/>
      <c r="T4883" s="36"/>
      <c r="Z4883" s="18"/>
      <c r="AF4883" s="18"/>
      <c r="AL4883" s="18"/>
      <c r="AR4883" s="18"/>
      <c r="AX4883" s="18"/>
      <c r="BD4883" s="18"/>
      <c r="BJ4883" s="18"/>
      <c r="BP4883" s="18"/>
      <c r="BV4883" s="18"/>
      <c r="CB4883" s="18"/>
    </row>
    <row r="4884" spans="4:80" s="1" customFormat="1" x14ac:dyDescent="0.35">
      <c r="D4884" s="18"/>
      <c r="J4884" s="18"/>
      <c r="O4884" s="36"/>
      <c r="T4884" s="36"/>
      <c r="Z4884" s="18"/>
      <c r="AF4884" s="18"/>
      <c r="AL4884" s="18"/>
      <c r="AR4884" s="18"/>
      <c r="AX4884" s="18"/>
      <c r="BD4884" s="18"/>
      <c r="BJ4884" s="18"/>
      <c r="BP4884" s="18"/>
      <c r="BV4884" s="18"/>
      <c r="CB4884" s="18"/>
    </row>
    <row r="4885" spans="4:80" s="1" customFormat="1" x14ac:dyDescent="0.35">
      <c r="D4885" s="18"/>
      <c r="J4885" s="18"/>
      <c r="O4885" s="36"/>
      <c r="T4885" s="36"/>
      <c r="Z4885" s="18"/>
      <c r="AF4885" s="18"/>
      <c r="AL4885" s="18"/>
      <c r="AR4885" s="18"/>
      <c r="AX4885" s="18"/>
      <c r="BD4885" s="18"/>
      <c r="BJ4885" s="18"/>
      <c r="BP4885" s="18"/>
      <c r="BV4885" s="18"/>
      <c r="CB4885" s="18"/>
    </row>
    <row r="4886" spans="4:80" s="1" customFormat="1" x14ac:dyDescent="0.35">
      <c r="D4886" s="18"/>
      <c r="J4886" s="18"/>
      <c r="O4886" s="36"/>
      <c r="T4886" s="36"/>
      <c r="Z4886" s="18"/>
      <c r="AF4886" s="18"/>
      <c r="AL4886" s="18"/>
      <c r="AR4886" s="18"/>
      <c r="AX4886" s="18"/>
      <c r="BD4886" s="18"/>
      <c r="BJ4886" s="18"/>
      <c r="BP4886" s="18"/>
      <c r="BV4886" s="18"/>
      <c r="CB4886" s="18"/>
    </row>
    <row r="4887" spans="4:80" s="1" customFormat="1" x14ac:dyDescent="0.35">
      <c r="D4887" s="18"/>
      <c r="J4887" s="18"/>
      <c r="O4887" s="36"/>
      <c r="T4887" s="36"/>
      <c r="Z4887" s="18"/>
      <c r="AF4887" s="18"/>
      <c r="AL4887" s="18"/>
      <c r="AR4887" s="18"/>
      <c r="AX4887" s="18"/>
      <c r="BD4887" s="18"/>
      <c r="BJ4887" s="18"/>
      <c r="BP4887" s="18"/>
      <c r="BV4887" s="18"/>
      <c r="CB4887" s="18"/>
    </row>
    <row r="4888" spans="4:80" s="1" customFormat="1" x14ac:dyDescent="0.35">
      <c r="D4888" s="18"/>
      <c r="J4888" s="18"/>
      <c r="O4888" s="36"/>
      <c r="T4888" s="36"/>
      <c r="Z4888" s="18"/>
      <c r="AF4888" s="18"/>
      <c r="AL4888" s="18"/>
      <c r="AR4888" s="18"/>
      <c r="AX4888" s="18"/>
      <c r="BD4888" s="18"/>
      <c r="BJ4888" s="18"/>
      <c r="BP4888" s="18"/>
      <c r="BV4888" s="18"/>
      <c r="CB4888" s="18"/>
    </row>
    <row r="4889" spans="4:80" s="1" customFormat="1" x14ac:dyDescent="0.35">
      <c r="D4889" s="18"/>
      <c r="J4889" s="18"/>
      <c r="O4889" s="36"/>
      <c r="T4889" s="36"/>
      <c r="Z4889" s="18"/>
      <c r="AF4889" s="18"/>
      <c r="AL4889" s="18"/>
      <c r="AR4889" s="18"/>
      <c r="AX4889" s="18"/>
      <c r="BD4889" s="18"/>
      <c r="BJ4889" s="18"/>
      <c r="BP4889" s="18"/>
      <c r="BV4889" s="18"/>
      <c r="CB4889" s="18"/>
    </row>
    <row r="4890" spans="4:80" s="1" customFormat="1" x14ac:dyDescent="0.35">
      <c r="D4890" s="18"/>
      <c r="J4890" s="18"/>
      <c r="O4890" s="36"/>
      <c r="T4890" s="36"/>
      <c r="Z4890" s="18"/>
      <c r="AF4890" s="18"/>
      <c r="AL4890" s="18"/>
      <c r="AR4890" s="18"/>
      <c r="AX4890" s="18"/>
      <c r="BD4890" s="18"/>
      <c r="BJ4890" s="18"/>
      <c r="BP4890" s="18"/>
      <c r="BV4890" s="18"/>
      <c r="CB4890" s="18"/>
    </row>
    <row r="4891" spans="4:80" s="1" customFormat="1" x14ac:dyDescent="0.35">
      <c r="D4891" s="18"/>
      <c r="J4891" s="18"/>
      <c r="O4891" s="36"/>
      <c r="T4891" s="36"/>
      <c r="Z4891" s="18"/>
      <c r="AF4891" s="18"/>
      <c r="AL4891" s="18"/>
      <c r="AR4891" s="18"/>
      <c r="AX4891" s="18"/>
      <c r="BD4891" s="18"/>
      <c r="BJ4891" s="18"/>
      <c r="BP4891" s="18"/>
      <c r="BV4891" s="18"/>
      <c r="CB4891" s="18"/>
    </row>
    <row r="4892" spans="4:80" s="1" customFormat="1" x14ac:dyDescent="0.35">
      <c r="D4892" s="18"/>
      <c r="J4892" s="18"/>
      <c r="O4892" s="36"/>
      <c r="T4892" s="36"/>
      <c r="Z4892" s="18"/>
      <c r="AF4892" s="18"/>
      <c r="AL4892" s="18"/>
      <c r="AR4892" s="18"/>
      <c r="AX4892" s="18"/>
      <c r="BD4892" s="18"/>
      <c r="BJ4892" s="18"/>
      <c r="BP4892" s="18"/>
      <c r="BV4892" s="18"/>
      <c r="CB4892" s="18"/>
    </row>
    <row r="4893" spans="4:80" s="1" customFormat="1" x14ac:dyDescent="0.35">
      <c r="D4893" s="18"/>
      <c r="J4893" s="18"/>
      <c r="O4893" s="36"/>
      <c r="T4893" s="36"/>
      <c r="Z4893" s="18"/>
      <c r="AF4893" s="18"/>
      <c r="AL4893" s="18"/>
      <c r="AR4893" s="18"/>
      <c r="AX4893" s="18"/>
      <c r="BD4893" s="18"/>
      <c r="BJ4893" s="18"/>
      <c r="BP4893" s="18"/>
      <c r="BV4893" s="18"/>
      <c r="CB4893" s="18"/>
    </row>
    <row r="4894" spans="4:80" s="1" customFormat="1" x14ac:dyDescent="0.35">
      <c r="D4894" s="18"/>
      <c r="J4894" s="18"/>
      <c r="O4894" s="36"/>
      <c r="T4894" s="36"/>
      <c r="Z4894" s="18"/>
      <c r="AF4894" s="18"/>
      <c r="AL4894" s="18"/>
      <c r="AR4894" s="18"/>
      <c r="AX4894" s="18"/>
      <c r="BD4894" s="18"/>
      <c r="BJ4894" s="18"/>
      <c r="BP4894" s="18"/>
      <c r="BV4894" s="18"/>
      <c r="CB4894" s="18"/>
    </row>
    <row r="4895" spans="4:80" s="1" customFormat="1" x14ac:dyDescent="0.35">
      <c r="D4895" s="18"/>
      <c r="J4895" s="18"/>
      <c r="O4895" s="36"/>
      <c r="T4895" s="36"/>
      <c r="Z4895" s="18"/>
      <c r="AF4895" s="18"/>
      <c r="AL4895" s="18"/>
      <c r="AR4895" s="18"/>
      <c r="AX4895" s="18"/>
      <c r="BD4895" s="18"/>
      <c r="BJ4895" s="18"/>
      <c r="BP4895" s="18"/>
      <c r="BV4895" s="18"/>
      <c r="CB4895" s="18"/>
    </row>
    <row r="4896" spans="4:80" s="1" customFormat="1" x14ac:dyDescent="0.35">
      <c r="D4896" s="18"/>
      <c r="J4896" s="18"/>
      <c r="O4896" s="36"/>
      <c r="T4896" s="36"/>
      <c r="Z4896" s="18"/>
      <c r="AF4896" s="18"/>
      <c r="AL4896" s="18"/>
      <c r="AR4896" s="18"/>
      <c r="AX4896" s="18"/>
      <c r="BD4896" s="18"/>
      <c r="BJ4896" s="18"/>
      <c r="BP4896" s="18"/>
      <c r="BV4896" s="18"/>
      <c r="CB4896" s="18"/>
    </row>
    <row r="4897" spans="4:80" s="1" customFormat="1" x14ac:dyDescent="0.35">
      <c r="D4897" s="18"/>
      <c r="J4897" s="18"/>
      <c r="O4897" s="36"/>
      <c r="T4897" s="36"/>
      <c r="Z4897" s="18"/>
      <c r="AF4897" s="18"/>
      <c r="AL4897" s="18"/>
      <c r="AR4897" s="18"/>
      <c r="AX4897" s="18"/>
      <c r="BD4897" s="18"/>
      <c r="BJ4897" s="18"/>
      <c r="BP4897" s="18"/>
      <c r="BV4897" s="18"/>
      <c r="CB4897" s="18"/>
    </row>
    <row r="4898" spans="4:80" s="1" customFormat="1" x14ac:dyDescent="0.35">
      <c r="D4898" s="18"/>
      <c r="J4898" s="18"/>
      <c r="O4898" s="36"/>
      <c r="T4898" s="36"/>
      <c r="Z4898" s="18"/>
      <c r="AF4898" s="18"/>
      <c r="AL4898" s="18"/>
      <c r="AR4898" s="18"/>
      <c r="AX4898" s="18"/>
      <c r="BD4898" s="18"/>
      <c r="BJ4898" s="18"/>
      <c r="BP4898" s="18"/>
      <c r="BV4898" s="18"/>
      <c r="CB4898" s="18"/>
    </row>
    <row r="4899" spans="4:80" s="1" customFormat="1" x14ac:dyDescent="0.35">
      <c r="D4899" s="18"/>
      <c r="J4899" s="18"/>
      <c r="O4899" s="36"/>
      <c r="T4899" s="36"/>
      <c r="Z4899" s="18"/>
      <c r="AF4899" s="18"/>
      <c r="AL4899" s="18"/>
      <c r="AR4899" s="18"/>
      <c r="AX4899" s="18"/>
      <c r="BD4899" s="18"/>
      <c r="BJ4899" s="18"/>
      <c r="BP4899" s="18"/>
      <c r="BV4899" s="18"/>
      <c r="CB4899" s="18"/>
    </row>
    <row r="4900" spans="4:80" s="1" customFormat="1" x14ac:dyDescent="0.35">
      <c r="D4900" s="18"/>
      <c r="J4900" s="18"/>
      <c r="O4900" s="36"/>
      <c r="T4900" s="36"/>
      <c r="Z4900" s="18"/>
      <c r="AF4900" s="18"/>
      <c r="AL4900" s="18"/>
      <c r="AR4900" s="18"/>
      <c r="AX4900" s="18"/>
      <c r="BD4900" s="18"/>
      <c r="BJ4900" s="18"/>
      <c r="BP4900" s="18"/>
      <c r="BV4900" s="18"/>
      <c r="CB4900" s="18"/>
    </row>
    <row r="4901" spans="4:80" s="1" customFormat="1" x14ac:dyDescent="0.35">
      <c r="D4901" s="18"/>
      <c r="J4901" s="18"/>
      <c r="O4901" s="36"/>
      <c r="T4901" s="36"/>
      <c r="Z4901" s="18"/>
      <c r="AF4901" s="18"/>
      <c r="AL4901" s="18"/>
      <c r="AR4901" s="18"/>
      <c r="AX4901" s="18"/>
      <c r="BD4901" s="18"/>
      <c r="BJ4901" s="18"/>
      <c r="BP4901" s="18"/>
      <c r="BV4901" s="18"/>
      <c r="CB4901" s="18"/>
    </row>
    <row r="4902" spans="4:80" s="1" customFormat="1" x14ac:dyDescent="0.35">
      <c r="D4902" s="18"/>
      <c r="J4902" s="18"/>
      <c r="O4902" s="36"/>
      <c r="T4902" s="36"/>
      <c r="Z4902" s="18"/>
      <c r="AF4902" s="18"/>
      <c r="AL4902" s="18"/>
      <c r="AR4902" s="18"/>
      <c r="AX4902" s="18"/>
      <c r="BD4902" s="18"/>
      <c r="BJ4902" s="18"/>
      <c r="BP4902" s="18"/>
      <c r="BV4902" s="18"/>
      <c r="CB4902" s="18"/>
    </row>
    <row r="4903" spans="4:80" s="1" customFormat="1" x14ac:dyDescent="0.35">
      <c r="D4903" s="18"/>
      <c r="J4903" s="18"/>
      <c r="O4903" s="36"/>
      <c r="T4903" s="36"/>
      <c r="Z4903" s="18"/>
      <c r="AF4903" s="18"/>
      <c r="AL4903" s="18"/>
      <c r="AR4903" s="18"/>
      <c r="AX4903" s="18"/>
      <c r="BD4903" s="18"/>
      <c r="BJ4903" s="18"/>
      <c r="BP4903" s="18"/>
      <c r="BV4903" s="18"/>
      <c r="CB4903" s="18"/>
    </row>
    <row r="4904" spans="4:80" s="1" customFormat="1" x14ac:dyDescent="0.35">
      <c r="D4904" s="18"/>
      <c r="J4904" s="18"/>
      <c r="O4904" s="36"/>
      <c r="T4904" s="36"/>
      <c r="Z4904" s="18"/>
      <c r="AF4904" s="18"/>
      <c r="AL4904" s="18"/>
      <c r="AR4904" s="18"/>
      <c r="AX4904" s="18"/>
      <c r="BD4904" s="18"/>
      <c r="BJ4904" s="18"/>
      <c r="BP4904" s="18"/>
      <c r="BV4904" s="18"/>
      <c r="CB4904" s="18"/>
    </row>
    <row r="4905" spans="4:80" s="1" customFormat="1" x14ac:dyDescent="0.35">
      <c r="D4905" s="18"/>
      <c r="J4905" s="18"/>
      <c r="O4905" s="36"/>
      <c r="T4905" s="36"/>
      <c r="Z4905" s="18"/>
      <c r="AF4905" s="18"/>
      <c r="AL4905" s="18"/>
      <c r="AR4905" s="18"/>
      <c r="AX4905" s="18"/>
      <c r="BD4905" s="18"/>
      <c r="BJ4905" s="18"/>
      <c r="BP4905" s="18"/>
      <c r="BV4905" s="18"/>
      <c r="CB4905" s="18"/>
    </row>
    <row r="4906" spans="4:80" s="1" customFormat="1" x14ac:dyDescent="0.35">
      <c r="D4906" s="18"/>
      <c r="J4906" s="18"/>
      <c r="O4906" s="36"/>
      <c r="T4906" s="36"/>
      <c r="Z4906" s="18"/>
      <c r="AF4906" s="18"/>
      <c r="AL4906" s="18"/>
      <c r="AR4906" s="18"/>
      <c r="AX4906" s="18"/>
      <c r="BD4906" s="18"/>
      <c r="BJ4906" s="18"/>
      <c r="BP4906" s="18"/>
      <c r="BV4906" s="18"/>
      <c r="CB4906" s="18"/>
    </row>
    <row r="4907" spans="4:80" s="1" customFormat="1" x14ac:dyDescent="0.35">
      <c r="D4907" s="18"/>
      <c r="J4907" s="18"/>
      <c r="O4907" s="36"/>
      <c r="T4907" s="36"/>
      <c r="Z4907" s="18"/>
      <c r="AF4907" s="18"/>
      <c r="AL4907" s="18"/>
      <c r="AR4907" s="18"/>
      <c r="AX4907" s="18"/>
      <c r="BD4907" s="18"/>
      <c r="BJ4907" s="18"/>
      <c r="BP4907" s="18"/>
      <c r="BV4907" s="18"/>
      <c r="CB4907" s="18"/>
    </row>
    <row r="4908" spans="4:80" s="1" customFormat="1" x14ac:dyDescent="0.35">
      <c r="D4908" s="18"/>
      <c r="J4908" s="18"/>
      <c r="O4908" s="36"/>
      <c r="T4908" s="36"/>
      <c r="Z4908" s="18"/>
      <c r="AF4908" s="18"/>
      <c r="AL4908" s="18"/>
      <c r="AR4908" s="18"/>
      <c r="AX4908" s="18"/>
      <c r="BD4908" s="18"/>
      <c r="BJ4908" s="18"/>
      <c r="BP4908" s="18"/>
      <c r="BV4908" s="18"/>
      <c r="CB4908" s="18"/>
    </row>
    <row r="4909" spans="4:80" s="1" customFormat="1" x14ac:dyDescent="0.35">
      <c r="D4909" s="18"/>
      <c r="J4909" s="18"/>
      <c r="O4909" s="36"/>
      <c r="T4909" s="36"/>
      <c r="Z4909" s="18"/>
      <c r="AF4909" s="18"/>
      <c r="AL4909" s="18"/>
      <c r="AR4909" s="18"/>
      <c r="AX4909" s="18"/>
      <c r="BD4909" s="18"/>
      <c r="BJ4909" s="18"/>
      <c r="BP4909" s="18"/>
      <c r="BV4909" s="18"/>
      <c r="CB4909" s="18"/>
    </row>
    <row r="4910" spans="4:80" s="1" customFormat="1" x14ac:dyDescent="0.35">
      <c r="D4910" s="18"/>
      <c r="J4910" s="18"/>
      <c r="O4910" s="36"/>
      <c r="T4910" s="36"/>
      <c r="Z4910" s="18"/>
      <c r="AF4910" s="18"/>
      <c r="AL4910" s="18"/>
      <c r="AR4910" s="18"/>
      <c r="AX4910" s="18"/>
      <c r="BD4910" s="18"/>
      <c r="BJ4910" s="18"/>
      <c r="BP4910" s="18"/>
      <c r="BV4910" s="18"/>
      <c r="CB4910" s="18"/>
    </row>
    <row r="4911" spans="4:80" s="1" customFormat="1" x14ac:dyDescent="0.35">
      <c r="D4911" s="18"/>
      <c r="J4911" s="18"/>
      <c r="O4911" s="36"/>
      <c r="T4911" s="36"/>
      <c r="Z4911" s="18"/>
      <c r="AF4911" s="18"/>
      <c r="AL4911" s="18"/>
      <c r="AR4911" s="18"/>
      <c r="AX4911" s="18"/>
      <c r="BD4911" s="18"/>
      <c r="BJ4911" s="18"/>
      <c r="BP4911" s="18"/>
      <c r="BV4911" s="18"/>
      <c r="CB4911" s="18"/>
    </row>
    <row r="4912" spans="4:80" s="1" customFormat="1" x14ac:dyDescent="0.35">
      <c r="D4912" s="18"/>
      <c r="J4912" s="18"/>
      <c r="O4912" s="36"/>
      <c r="T4912" s="36"/>
      <c r="Z4912" s="18"/>
      <c r="AF4912" s="18"/>
      <c r="AL4912" s="18"/>
      <c r="AR4912" s="18"/>
      <c r="AX4912" s="18"/>
      <c r="BD4912" s="18"/>
      <c r="BJ4912" s="18"/>
      <c r="BP4912" s="18"/>
      <c r="BV4912" s="18"/>
      <c r="CB4912" s="18"/>
    </row>
    <row r="4913" spans="4:80" s="1" customFormat="1" x14ac:dyDescent="0.35">
      <c r="D4913" s="18"/>
      <c r="J4913" s="18"/>
      <c r="O4913" s="36"/>
      <c r="T4913" s="36"/>
      <c r="Z4913" s="18"/>
      <c r="AF4913" s="18"/>
      <c r="AL4913" s="18"/>
      <c r="AR4913" s="18"/>
      <c r="AX4913" s="18"/>
      <c r="BD4913" s="18"/>
      <c r="BJ4913" s="18"/>
      <c r="BP4913" s="18"/>
      <c r="BV4913" s="18"/>
      <c r="CB4913" s="18"/>
    </row>
    <row r="4914" spans="4:80" s="1" customFormat="1" x14ac:dyDescent="0.35">
      <c r="D4914" s="18"/>
      <c r="J4914" s="18"/>
      <c r="O4914" s="36"/>
      <c r="T4914" s="36"/>
      <c r="Z4914" s="18"/>
      <c r="AF4914" s="18"/>
      <c r="AL4914" s="18"/>
      <c r="AR4914" s="18"/>
      <c r="AX4914" s="18"/>
      <c r="BD4914" s="18"/>
      <c r="BJ4914" s="18"/>
      <c r="BP4914" s="18"/>
      <c r="BV4914" s="18"/>
      <c r="CB4914" s="18"/>
    </row>
    <row r="4915" spans="4:80" s="1" customFormat="1" x14ac:dyDescent="0.35">
      <c r="D4915" s="18"/>
      <c r="J4915" s="18"/>
      <c r="O4915" s="36"/>
      <c r="T4915" s="36"/>
      <c r="Z4915" s="18"/>
      <c r="AF4915" s="18"/>
      <c r="AL4915" s="18"/>
      <c r="AR4915" s="18"/>
      <c r="AX4915" s="18"/>
      <c r="BD4915" s="18"/>
      <c r="BJ4915" s="18"/>
      <c r="BP4915" s="18"/>
      <c r="BV4915" s="18"/>
      <c r="CB4915" s="18"/>
    </row>
    <row r="4916" spans="4:80" s="1" customFormat="1" x14ac:dyDescent="0.35">
      <c r="D4916" s="18"/>
      <c r="J4916" s="18"/>
      <c r="O4916" s="36"/>
      <c r="T4916" s="36"/>
      <c r="Z4916" s="18"/>
      <c r="AF4916" s="18"/>
      <c r="AL4916" s="18"/>
      <c r="AR4916" s="18"/>
      <c r="AX4916" s="18"/>
      <c r="BD4916" s="18"/>
      <c r="BJ4916" s="18"/>
      <c r="BP4916" s="18"/>
      <c r="BV4916" s="18"/>
      <c r="CB4916" s="18"/>
    </row>
    <row r="4917" spans="4:80" s="1" customFormat="1" x14ac:dyDescent="0.35">
      <c r="D4917" s="18"/>
      <c r="J4917" s="18"/>
      <c r="O4917" s="36"/>
      <c r="T4917" s="36"/>
      <c r="Z4917" s="18"/>
      <c r="AF4917" s="18"/>
      <c r="AL4917" s="18"/>
      <c r="AR4917" s="18"/>
      <c r="AX4917" s="18"/>
      <c r="BD4917" s="18"/>
      <c r="BJ4917" s="18"/>
      <c r="BP4917" s="18"/>
      <c r="BV4917" s="18"/>
      <c r="CB4917" s="18"/>
    </row>
    <row r="4918" spans="4:80" s="1" customFormat="1" x14ac:dyDescent="0.35">
      <c r="D4918" s="18"/>
      <c r="J4918" s="18"/>
      <c r="O4918" s="36"/>
      <c r="T4918" s="36"/>
      <c r="Z4918" s="18"/>
      <c r="AF4918" s="18"/>
      <c r="AL4918" s="18"/>
      <c r="AR4918" s="18"/>
      <c r="AX4918" s="18"/>
      <c r="BD4918" s="18"/>
      <c r="BJ4918" s="18"/>
      <c r="BP4918" s="18"/>
      <c r="BV4918" s="18"/>
      <c r="CB4918" s="18"/>
    </row>
    <row r="4919" spans="4:80" s="1" customFormat="1" x14ac:dyDescent="0.35">
      <c r="D4919" s="18"/>
      <c r="J4919" s="18"/>
      <c r="O4919" s="36"/>
      <c r="T4919" s="36"/>
      <c r="Z4919" s="18"/>
      <c r="AF4919" s="18"/>
      <c r="AL4919" s="18"/>
      <c r="AR4919" s="18"/>
      <c r="AX4919" s="18"/>
      <c r="BD4919" s="18"/>
      <c r="BJ4919" s="18"/>
      <c r="BP4919" s="18"/>
      <c r="BV4919" s="18"/>
      <c r="CB4919" s="18"/>
    </row>
    <row r="4920" spans="4:80" s="1" customFormat="1" x14ac:dyDescent="0.35">
      <c r="D4920" s="18"/>
      <c r="J4920" s="18"/>
      <c r="O4920" s="36"/>
      <c r="T4920" s="36"/>
      <c r="Z4920" s="18"/>
      <c r="AF4920" s="18"/>
      <c r="AL4920" s="18"/>
      <c r="AR4920" s="18"/>
      <c r="AX4920" s="18"/>
      <c r="BD4920" s="18"/>
      <c r="BJ4920" s="18"/>
      <c r="BP4920" s="18"/>
      <c r="BV4920" s="18"/>
      <c r="CB4920" s="18"/>
    </row>
    <row r="4921" spans="4:80" s="1" customFormat="1" x14ac:dyDescent="0.35">
      <c r="D4921" s="18"/>
      <c r="J4921" s="18"/>
      <c r="O4921" s="36"/>
      <c r="T4921" s="36"/>
      <c r="Z4921" s="18"/>
      <c r="AF4921" s="18"/>
      <c r="AL4921" s="18"/>
      <c r="AR4921" s="18"/>
      <c r="AX4921" s="18"/>
      <c r="BD4921" s="18"/>
      <c r="BJ4921" s="18"/>
      <c r="BP4921" s="18"/>
      <c r="BV4921" s="18"/>
      <c r="CB4921" s="18"/>
    </row>
    <row r="4922" spans="4:80" s="1" customFormat="1" x14ac:dyDescent="0.35">
      <c r="D4922" s="18"/>
      <c r="J4922" s="18"/>
      <c r="O4922" s="36"/>
      <c r="T4922" s="36"/>
      <c r="Z4922" s="18"/>
      <c r="AF4922" s="18"/>
      <c r="AL4922" s="18"/>
      <c r="AR4922" s="18"/>
      <c r="AX4922" s="18"/>
      <c r="BD4922" s="18"/>
      <c r="BJ4922" s="18"/>
      <c r="BP4922" s="18"/>
      <c r="BV4922" s="18"/>
      <c r="CB4922" s="18"/>
    </row>
    <row r="4923" spans="4:80" s="1" customFormat="1" x14ac:dyDescent="0.35">
      <c r="D4923" s="18"/>
      <c r="J4923" s="18"/>
      <c r="O4923" s="36"/>
      <c r="T4923" s="36"/>
      <c r="Z4923" s="18"/>
      <c r="AF4923" s="18"/>
      <c r="AL4923" s="18"/>
      <c r="AR4923" s="18"/>
      <c r="AX4923" s="18"/>
      <c r="BD4923" s="18"/>
      <c r="BJ4923" s="18"/>
      <c r="BP4923" s="18"/>
      <c r="BV4923" s="18"/>
      <c r="CB4923" s="18"/>
    </row>
    <row r="4924" spans="4:80" s="1" customFormat="1" x14ac:dyDescent="0.35">
      <c r="D4924" s="18"/>
      <c r="J4924" s="18"/>
      <c r="O4924" s="36"/>
      <c r="T4924" s="36"/>
      <c r="Z4924" s="18"/>
      <c r="AF4924" s="18"/>
      <c r="AL4924" s="18"/>
      <c r="AR4924" s="18"/>
      <c r="AX4924" s="18"/>
      <c r="BD4924" s="18"/>
      <c r="BJ4924" s="18"/>
      <c r="BP4924" s="18"/>
      <c r="BV4924" s="18"/>
      <c r="CB4924" s="18"/>
    </row>
    <row r="4925" spans="4:80" s="1" customFormat="1" x14ac:dyDescent="0.35">
      <c r="D4925" s="18"/>
      <c r="J4925" s="18"/>
      <c r="O4925" s="36"/>
      <c r="T4925" s="36"/>
      <c r="Z4925" s="18"/>
      <c r="AF4925" s="18"/>
      <c r="AL4925" s="18"/>
      <c r="AR4925" s="18"/>
      <c r="AX4925" s="18"/>
      <c r="BD4925" s="18"/>
      <c r="BJ4925" s="18"/>
      <c r="BP4925" s="18"/>
      <c r="BV4925" s="18"/>
      <c r="CB4925" s="18"/>
    </row>
    <row r="4926" spans="4:80" s="1" customFormat="1" x14ac:dyDescent="0.35">
      <c r="D4926" s="18"/>
      <c r="J4926" s="18"/>
      <c r="O4926" s="36"/>
      <c r="T4926" s="36"/>
      <c r="Z4926" s="18"/>
      <c r="AF4926" s="18"/>
      <c r="AL4926" s="18"/>
      <c r="AR4926" s="18"/>
      <c r="AX4926" s="18"/>
      <c r="BD4926" s="18"/>
      <c r="BJ4926" s="18"/>
      <c r="BP4926" s="18"/>
      <c r="BV4926" s="18"/>
      <c r="CB4926" s="18"/>
    </row>
    <row r="4927" spans="4:80" s="1" customFormat="1" x14ac:dyDescent="0.35">
      <c r="D4927" s="18"/>
      <c r="J4927" s="18"/>
      <c r="O4927" s="36"/>
      <c r="T4927" s="36"/>
      <c r="Z4927" s="18"/>
      <c r="AF4927" s="18"/>
      <c r="AL4927" s="18"/>
      <c r="AR4927" s="18"/>
      <c r="AX4927" s="18"/>
      <c r="BD4927" s="18"/>
      <c r="BJ4927" s="18"/>
      <c r="BP4927" s="18"/>
      <c r="BV4927" s="18"/>
      <c r="CB4927" s="18"/>
    </row>
    <row r="4928" spans="4:80" s="1" customFormat="1" x14ac:dyDescent="0.35">
      <c r="D4928" s="18"/>
      <c r="J4928" s="18"/>
      <c r="O4928" s="36"/>
      <c r="T4928" s="36"/>
      <c r="Z4928" s="18"/>
      <c r="AF4928" s="18"/>
      <c r="AL4928" s="18"/>
      <c r="AR4928" s="18"/>
      <c r="AX4928" s="18"/>
      <c r="BD4928" s="18"/>
      <c r="BJ4928" s="18"/>
      <c r="BP4928" s="18"/>
      <c r="BV4928" s="18"/>
      <c r="CB4928" s="18"/>
    </row>
    <row r="4929" spans="4:80" s="1" customFormat="1" x14ac:dyDescent="0.35">
      <c r="D4929" s="18"/>
      <c r="J4929" s="18"/>
      <c r="O4929" s="36"/>
      <c r="T4929" s="36"/>
      <c r="Z4929" s="18"/>
      <c r="AF4929" s="18"/>
      <c r="AL4929" s="18"/>
      <c r="AR4929" s="18"/>
      <c r="AX4929" s="18"/>
      <c r="BD4929" s="18"/>
      <c r="BJ4929" s="18"/>
      <c r="BP4929" s="18"/>
      <c r="BV4929" s="18"/>
      <c r="CB4929" s="18"/>
    </row>
    <row r="4930" spans="4:80" s="1" customFormat="1" x14ac:dyDescent="0.35">
      <c r="D4930" s="18"/>
      <c r="J4930" s="18"/>
      <c r="O4930" s="36"/>
      <c r="T4930" s="36"/>
      <c r="Z4930" s="18"/>
      <c r="AF4930" s="18"/>
      <c r="AL4930" s="18"/>
      <c r="AR4930" s="18"/>
      <c r="AX4930" s="18"/>
      <c r="BD4930" s="18"/>
      <c r="BJ4930" s="18"/>
      <c r="BP4930" s="18"/>
      <c r="BV4930" s="18"/>
      <c r="CB4930" s="18"/>
    </row>
    <row r="4931" spans="4:80" s="1" customFormat="1" x14ac:dyDescent="0.35">
      <c r="D4931" s="18"/>
      <c r="J4931" s="18"/>
      <c r="O4931" s="36"/>
      <c r="T4931" s="36"/>
      <c r="Z4931" s="18"/>
      <c r="AF4931" s="18"/>
      <c r="AL4931" s="18"/>
      <c r="AR4931" s="18"/>
      <c r="AX4931" s="18"/>
      <c r="BD4931" s="18"/>
      <c r="BJ4931" s="18"/>
      <c r="BP4931" s="18"/>
      <c r="BV4931" s="18"/>
      <c r="CB4931" s="18"/>
    </row>
    <row r="4932" spans="4:80" s="1" customFormat="1" x14ac:dyDescent="0.35">
      <c r="D4932" s="18"/>
      <c r="J4932" s="18"/>
      <c r="O4932" s="36"/>
      <c r="T4932" s="36"/>
      <c r="Z4932" s="18"/>
      <c r="AF4932" s="18"/>
      <c r="AL4932" s="18"/>
      <c r="AR4932" s="18"/>
      <c r="AX4932" s="18"/>
      <c r="BD4932" s="18"/>
      <c r="BJ4932" s="18"/>
      <c r="BP4932" s="18"/>
      <c r="BV4932" s="18"/>
      <c r="CB4932" s="18"/>
    </row>
    <row r="4933" spans="4:80" s="1" customFormat="1" x14ac:dyDescent="0.35">
      <c r="D4933" s="18"/>
      <c r="J4933" s="18"/>
      <c r="O4933" s="36"/>
      <c r="T4933" s="36"/>
      <c r="Z4933" s="18"/>
      <c r="AF4933" s="18"/>
      <c r="AL4933" s="18"/>
      <c r="AR4933" s="18"/>
      <c r="AX4933" s="18"/>
      <c r="BD4933" s="18"/>
      <c r="BJ4933" s="18"/>
      <c r="BP4933" s="18"/>
      <c r="BV4933" s="18"/>
      <c r="CB4933" s="18"/>
    </row>
    <row r="4934" spans="4:80" s="1" customFormat="1" x14ac:dyDescent="0.35">
      <c r="D4934" s="18"/>
      <c r="J4934" s="18"/>
      <c r="O4934" s="36"/>
      <c r="T4934" s="36"/>
      <c r="Z4934" s="18"/>
      <c r="AF4934" s="18"/>
      <c r="AL4934" s="18"/>
      <c r="AR4934" s="18"/>
      <c r="AX4934" s="18"/>
      <c r="BD4934" s="18"/>
      <c r="BJ4934" s="18"/>
      <c r="BP4934" s="18"/>
      <c r="BV4934" s="18"/>
      <c r="CB4934" s="18"/>
    </row>
    <row r="4935" spans="4:80" s="1" customFormat="1" x14ac:dyDescent="0.35">
      <c r="D4935" s="18"/>
      <c r="J4935" s="18"/>
      <c r="O4935" s="36"/>
      <c r="T4935" s="36"/>
      <c r="Z4935" s="18"/>
      <c r="AF4935" s="18"/>
      <c r="AL4935" s="18"/>
      <c r="AR4935" s="18"/>
      <c r="AX4935" s="18"/>
      <c r="BD4935" s="18"/>
      <c r="BJ4935" s="18"/>
      <c r="BP4935" s="18"/>
      <c r="BV4935" s="18"/>
      <c r="CB4935" s="18"/>
    </row>
    <row r="4936" spans="4:80" s="1" customFormat="1" x14ac:dyDescent="0.35">
      <c r="D4936" s="18"/>
      <c r="J4936" s="18"/>
      <c r="O4936" s="36"/>
      <c r="T4936" s="36"/>
      <c r="Z4936" s="18"/>
      <c r="AF4936" s="18"/>
      <c r="AL4936" s="18"/>
      <c r="AR4936" s="18"/>
      <c r="AX4936" s="18"/>
      <c r="BD4936" s="18"/>
      <c r="BJ4936" s="18"/>
      <c r="BP4936" s="18"/>
      <c r="BV4936" s="18"/>
      <c r="CB4936" s="18"/>
    </row>
    <row r="4937" spans="4:80" s="1" customFormat="1" x14ac:dyDescent="0.35">
      <c r="D4937" s="18"/>
      <c r="J4937" s="18"/>
      <c r="O4937" s="36"/>
      <c r="T4937" s="36"/>
      <c r="Z4937" s="18"/>
      <c r="AF4937" s="18"/>
      <c r="AL4937" s="18"/>
      <c r="AR4937" s="18"/>
      <c r="AX4937" s="18"/>
      <c r="BD4937" s="18"/>
      <c r="BJ4937" s="18"/>
      <c r="BP4937" s="18"/>
      <c r="BV4937" s="18"/>
      <c r="CB4937" s="18"/>
    </row>
    <row r="4938" spans="4:80" s="1" customFormat="1" x14ac:dyDescent="0.35">
      <c r="D4938" s="18"/>
      <c r="J4938" s="18"/>
      <c r="O4938" s="36"/>
      <c r="T4938" s="36"/>
      <c r="Z4938" s="18"/>
      <c r="AF4938" s="18"/>
      <c r="AL4938" s="18"/>
      <c r="AR4938" s="18"/>
      <c r="AX4938" s="18"/>
      <c r="BD4938" s="18"/>
      <c r="BJ4938" s="18"/>
      <c r="BP4938" s="18"/>
      <c r="BV4938" s="18"/>
      <c r="CB4938" s="18"/>
    </row>
    <row r="4939" spans="4:80" s="1" customFormat="1" x14ac:dyDescent="0.35">
      <c r="D4939" s="18"/>
      <c r="J4939" s="18"/>
      <c r="O4939" s="36"/>
      <c r="T4939" s="36"/>
      <c r="Z4939" s="18"/>
      <c r="AF4939" s="18"/>
      <c r="AL4939" s="18"/>
      <c r="AR4939" s="18"/>
      <c r="AX4939" s="18"/>
      <c r="BD4939" s="18"/>
      <c r="BJ4939" s="18"/>
      <c r="BP4939" s="18"/>
      <c r="BV4939" s="18"/>
      <c r="CB4939" s="18"/>
    </row>
    <row r="4940" spans="4:80" s="1" customFormat="1" x14ac:dyDescent="0.35">
      <c r="D4940" s="18"/>
      <c r="J4940" s="18"/>
      <c r="O4940" s="36"/>
      <c r="T4940" s="36"/>
      <c r="Z4940" s="18"/>
      <c r="AF4940" s="18"/>
      <c r="AL4940" s="18"/>
      <c r="AR4940" s="18"/>
      <c r="AX4940" s="18"/>
      <c r="BD4940" s="18"/>
      <c r="BJ4940" s="18"/>
      <c r="BP4940" s="18"/>
      <c r="BV4940" s="18"/>
      <c r="CB4940" s="18"/>
    </row>
    <row r="4941" spans="4:80" s="1" customFormat="1" x14ac:dyDescent="0.35">
      <c r="D4941" s="18"/>
      <c r="J4941" s="18"/>
      <c r="O4941" s="36"/>
      <c r="T4941" s="36"/>
      <c r="Z4941" s="18"/>
      <c r="AF4941" s="18"/>
      <c r="AL4941" s="18"/>
      <c r="AR4941" s="18"/>
      <c r="AX4941" s="18"/>
      <c r="BD4941" s="18"/>
      <c r="BJ4941" s="18"/>
      <c r="BP4941" s="18"/>
      <c r="BV4941" s="18"/>
      <c r="CB4941" s="18"/>
    </row>
    <row r="4942" spans="4:80" s="1" customFormat="1" x14ac:dyDescent="0.35">
      <c r="D4942" s="18"/>
      <c r="J4942" s="18"/>
      <c r="O4942" s="36"/>
      <c r="T4942" s="36"/>
      <c r="Z4942" s="18"/>
      <c r="AF4942" s="18"/>
      <c r="AL4942" s="18"/>
      <c r="AR4942" s="18"/>
      <c r="AX4942" s="18"/>
      <c r="BD4942" s="18"/>
      <c r="BJ4942" s="18"/>
      <c r="BP4942" s="18"/>
      <c r="BV4942" s="18"/>
      <c r="CB4942" s="18"/>
    </row>
    <row r="4943" spans="4:80" s="1" customFormat="1" x14ac:dyDescent="0.35">
      <c r="D4943" s="18"/>
      <c r="J4943" s="18"/>
      <c r="O4943" s="36"/>
      <c r="T4943" s="36"/>
      <c r="Z4943" s="18"/>
      <c r="AF4943" s="18"/>
      <c r="AL4943" s="18"/>
      <c r="AR4943" s="18"/>
      <c r="AX4943" s="18"/>
      <c r="BD4943" s="18"/>
      <c r="BJ4943" s="18"/>
      <c r="BP4943" s="18"/>
      <c r="BV4943" s="18"/>
      <c r="CB4943" s="18"/>
    </row>
    <row r="4944" spans="4:80" s="1" customFormat="1" x14ac:dyDescent="0.35">
      <c r="D4944" s="18"/>
      <c r="J4944" s="18"/>
      <c r="O4944" s="36"/>
      <c r="T4944" s="36"/>
      <c r="Z4944" s="18"/>
      <c r="AF4944" s="18"/>
      <c r="AL4944" s="18"/>
      <c r="AR4944" s="18"/>
      <c r="AX4944" s="18"/>
      <c r="BD4944" s="18"/>
      <c r="BJ4944" s="18"/>
      <c r="BP4944" s="18"/>
      <c r="BV4944" s="18"/>
      <c r="CB4944" s="18"/>
    </row>
    <row r="4945" spans="4:80" s="1" customFormat="1" x14ac:dyDescent="0.35">
      <c r="D4945" s="18"/>
      <c r="J4945" s="18"/>
      <c r="O4945" s="36"/>
      <c r="T4945" s="36"/>
      <c r="Z4945" s="18"/>
      <c r="AF4945" s="18"/>
      <c r="AL4945" s="18"/>
      <c r="AR4945" s="18"/>
      <c r="AX4945" s="18"/>
      <c r="BD4945" s="18"/>
      <c r="BJ4945" s="18"/>
      <c r="BP4945" s="18"/>
      <c r="BV4945" s="18"/>
      <c r="CB4945" s="18"/>
    </row>
    <row r="4946" spans="4:80" s="1" customFormat="1" x14ac:dyDescent="0.35">
      <c r="D4946" s="18"/>
      <c r="J4946" s="18"/>
      <c r="O4946" s="36"/>
      <c r="T4946" s="36"/>
      <c r="Z4946" s="18"/>
      <c r="AF4946" s="18"/>
      <c r="AL4946" s="18"/>
      <c r="AR4946" s="18"/>
      <c r="AX4946" s="18"/>
      <c r="BD4946" s="18"/>
      <c r="BJ4946" s="18"/>
      <c r="BP4946" s="18"/>
      <c r="BV4946" s="18"/>
      <c r="CB4946" s="18"/>
    </row>
    <row r="4947" spans="4:80" s="1" customFormat="1" x14ac:dyDescent="0.35">
      <c r="D4947" s="18"/>
      <c r="J4947" s="18"/>
      <c r="O4947" s="36"/>
      <c r="T4947" s="36"/>
      <c r="Z4947" s="18"/>
      <c r="AF4947" s="18"/>
      <c r="AL4947" s="18"/>
      <c r="AR4947" s="18"/>
      <c r="AX4947" s="18"/>
      <c r="BD4947" s="18"/>
      <c r="BJ4947" s="18"/>
      <c r="BP4947" s="18"/>
      <c r="BV4947" s="18"/>
      <c r="CB4947" s="18"/>
    </row>
    <row r="4948" spans="4:80" s="1" customFormat="1" x14ac:dyDescent="0.35">
      <c r="D4948" s="18"/>
      <c r="J4948" s="18"/>
      <c r="O4948" s="36"/>
      <c r="T4948" s="36"/>
      <c r="Z4948" s="18"/>
      <c r="AF4948" s="18"/>
      <c r="AL4948" s="18"/>
      <c r="AR4948" s="18"/>
      <c r="AX4948" s="18"/>
      <c r="BD4948" s="18"/>
      <c r="BJ4948" s="18"/>
      <c r="BP4948" s="18"/>
      <c r="BV4948" s="18"/>
      <c r="CB4948" s="18"/>
    </row>
    <row r="4949" spans="4:80" s="1" customFormat="1" x14ac:dyDescent="0.35">
      <c r="D4949" s="18"/>
      <c r="J4949" s="18"/>
      <c r="O4949" s="36"/>
      <c r="T4949" s="36"/>
      <c r="Z4949" s="18"/>
      <c r="AF4949" s="18"/>
      <c r="AL4949" s="18"/>
      <c r="AR4949" s="18"/>
      <c r="AX4949" s="18"/>
      <c r="BD4949" s="18"/>
      <c r="BJ4949" s="18"/>
      <c r="BP4949" s="18"/>
      <c r="BV4949" s="18"/>
      <c r="CB4949" s="18"/>
    </row>
    <row r="4950" spans="4:80" s="1" customFormat="1" x14ac:dyDescent="0.35">
      <c r="D4950" s="18"/>
      <c r="J4950" s="18"/>
      <c r="O4950" s="36"/>
      <c r="T4950" s="36"/>
      <c r="Z4950" s="18"/>
      <c r="AF4950" s="18"/>
      <c r="AL4950" s="18"/>
      <c r="AR4950" s="18"/>
      <c r="AX4950" s="18"/>
      <c r="BD4950" s="18"/>
      <c r="BJ4950" s="18"/>
      <c r="BP4950" s="18"/>
      <c r="BV4950" s="18"/>
      <c r="CB4950" s="18"/>
    </row>
    <row r="4951" spans="4:80" s="1" customFormat="1" x14ac:dyDescent="0.35">
      <c r="D4951" s="18"/>
      <c r="J4951" s="18"/>
      <c r="O4951" s="36"/>
      <c r="T4951" s="36"/>
      <c r="Z4951" s="18"/>
      <c r="AF4951" s="18"/>
      <c r="AL4951" s="18"/>
      <c r="AR4951" s="18"/>
      <c r="AX4951" s="18"/>
      <c r="BD4951" s="18"/>
      <c r="BJ4951" s="18"/>
      <c r="BP4951" s="18"/>
      <c r="BV4951" s="18"/>
      <c r="CB4951" s="18"/>
    </row>
    <row r="4952" spans="4:80" s="1" customFormat="1" x14ac:dyDescent="0.35">
      <c r="D4952" s="18"/>
      <c r="J4952" s="18"/>
      <c r="O4952" s="36"/>
      <c r="T4952" s="36"/>
      <c r="Z4952" s="18"/>
      <c r="AF4952" s="18"/>
      <c r="AL4952" s="18"/>
      <c r="AR4952" s="18"/>
      <c r="AX4952" s="18"/>
      <c r="BD4952" s="18"/>
      <c r="BJ4952" s="18"/>
      <c r="BP4952" s="18"/>
      <c r="BV4952" s="18"/>
      <c r="CB4952" s="18"/>
    </row>
    <row r="4953" spans="4:80" s="1" customFormat="1" x14ac:dyDescent="0.35">
      <c r="D4953" s="18"/>
      <c r="J4953" s="18"/>
      <c r="O4953" s="36"/>
      <c r="T4953" s="36"/>
      <c r="Z4953" s="18"/>
      <c r="AF4953" s="18"/>
      <c r="AL4953" s="18"/>
      <c r="AR4953" s="18"/>
      <c r="AX4953" s="18"/>
      <c r="BD4953" s="18"/>
      <c r="BJ4953" s="18"/>
      <c r="BP4953" s="18"/>
      <c r="BV4953" s="18"/>
      <c r="CB4953" s="18"/>
    </row>
    <row r="4954" spans="4:80" s="1" customFormat="1" x14ac:dyDescent="0.35">
      <c r="D4954" s="18"/>
      <c r="J4954" s="18"/>
      <c r="O4954" s="36"/>
      <c r="T4954" s="36"/>
      <c r="Z4954" s="18"/>
      <c r="AF4954" s="18"/>
      <c r="AL4954" s="18"/>
      <c r="AR4954" s="18"/>
      <c r="AX4954" s="18"/>
      <c r="BD4954" s="18"/>
      <c r="BJ4954" s="18"/>
      <c r="BP4954" s="18"/>
      <c r="BV4954" s="18"/>
      <c r="CB4954" s="18"/>
    </row>
    <row r="4955" spans="4:80" s="1" customFormat="1" x14ac:dyDescent="0.35">
      <c r="D4955" s="18"/>
      <c r="J4955" s="18"/>
      <c r="O4955" s="36"/>
      <c r="T4955" s="36"/>
      <c r="Z4955" s="18"/>
      <c r="AF4955" s="18"/>
      <c r="AL4955" s="18"/>
      <c r="AR4955" s="18"/>
      <c r="AX4955" s="18"/>
      <c r="BD4955" s="18"/>
      <c r="BJ4955" s="18"/>
      <c r="BP4955" s="18"/>
      <c r="BV4955" s="18"/>
      <c r="CB4955" s="18"/>
    </row>
    <row r="4956" spans="4:80" s="1" customFormat="1" x14ac:dyDescent="0.35">
      <c r="D4956" s="18"/>
      <c r="J4956" s="18"/>
      <c r="O4956" s="36"/>
      <c r="T4956" s="36"/>
      <c r="Z4956" s="18"/>
      <c r="AF4956" s="18"/>
      <c r="AL4956" s="18"/>
      <c r="AR4956" s="18"/>
      <c r="AX4956" s="18"/>
      <c r="BD4956" s="18"/>
      <c r="BJ4956" s="18"/>
      <c r="BP4956" s="18"/>
      <c r="BV4956" s="18"/>
      <c r="CB4956" s="18"/>
    </row>
    <row r="4957" spans="4:80" s="1" customFormat="1" x14ac:dyDescent="0.35">
      <c r="D4957" s="18"/>
      <c r="J4957" s="18"/>
      <c r="O4957" s="36"/>
      <c r="T4957" s="36"/>
      <c r="Z4957" s="18"/>
      <c r="AF4957" s="18"/>
      <c r="AL4957" s="18"/>
      <c r="AR4957" s="18"/>
      <c r="AX4957" s="18"/>
      <c r="BD4957" s="18"/>
      <c r="BJ4957" s="18"/>
      <c r="BP4957" s="18"/>
      <c r="BV4957" s="18"/>
      <c r="CB4957" s="18"/>
    </row>
    <row r="4958" spans="4:80" s="1" customFormat="1" x14ac:dyDescent="0.35">
      <c r="D4958" s="18"/>
      <c r="J4958" s="18"/>
      <c r="O4958" s="36"/>
      <c r="T4958" s="36"/>
      <c r="Z4958" s="18"/>
      <c r="AF4958" s="18"/>
      <c r="AL4958" s="18"/>
      <c r="AR4958" s="18"/>
      <c r="AX4958" s="18"/>
      <c r="BD4958" s="18"/>
      <c r="BJ4958" s="18"/>
      <c r="BP4958" s="18"/>
      <c r="BV4958" s="18"/>
      <c r="CB4958" s="18"/>
    </row>
    <row r="4959" spans="4:80" s="1" customFormat="1" x14ac:dyDescent="0.35">
      <c r="D4959" s="18"/>
      <c r="J4959" s="18"/>
      <c r="O4959" s="36"/>
      <c r="T4959" s="36"/>
      <c r="Z4959" s="18"/>
      <c r="AF4959" s="18"/>
      <c r="AL4959" s="18"/>
      <c r="AR4959" s="18"/>
      <c r="AX4959" s="18"/>
      <c r="BD4959" s="18"/>
      <c r="BJ4959" s="18"/>
      <c r="BP4959" s="18"/>
      <c r="BV4959" s="18"/>
      <c r="CB4959" s="18"/>
    </row>
    <row r="4960" spans="4:80" s="1" customFormat="1" x14ac:dyDescent="0.35">
      <c r="D4960" s="18"/>
      <c r="J4960" s="18"/>
      <c r="O4960" s="36"/>
      <c r="T4960" s="36"/>
      <c r="Z4960" s="18"/>
      <c r="AF4960" s="18"/>
      <c r="AL4960" s="18"/>
      <c r="AR4960" s="18"/>
      <c r="AX4960" s="18"/>
      <c r="BD4960" s="18"/>
      <c r="BJ4960" s="18"/>
      <c r="BP4960" s="18"/>
      <c r="BV4960" s="18"/>
      <c r="CB4960" s="18"/>
    </row>
    <row r="4961" spans="4:80" s="1" customFormat="1" x14ac:dyDescent="0.35">
      <c r="D4961" s="18"/>
      <c r="J4961" s="18"/>
      <c r="O4961" s="36"/>
      <c r="T4961" s="36"/>
      <c r="Z4961" s="18"/>
      <c r="AF4961" s="18"/>
      <c r="AL4961" s="18"/>
      <c r="AR4961" s="18"/>
      <c r="AX4961" s="18"/>
      <c r="BD4961" s="18"/>
      <c r="BJ4961" s="18"/>
      <c r="BP4961" s="18"/>
      <c r="BV4961" s="18"/>
      <c r="CB4961" s="18"/>
    </row>
    <row r="4962" spans="4:80" s="1" customFormat="1" x14ac:dyDescent="0.35">
      <c r="D4962" s="18"/>
      <c r="J4962" s="18"/>
      <c r="O4962" s="36"/>
      <c r="T4962" s="36"/>
      <c r="Z4962" s="18"/>
      <c r="AF4962" s="18"/>
      <c r="AL4962" s="18"/>
      <c r="AR4962" s="18"/>
      <c r="AX4962" s="18"/>
      <c r="BD4962" s="18"/>
      <c r="BJ4962" s="18"/>
      <c r="BP4962" s="18"/>
      <c r="BV4962" s="18"/>
      <c r="CB4962" s="18"/>
    </row>
    <row r="4963" spans="4:80" s="1" customFormat="1" x14ac:dyDescent="0.35">
      <c r="D4963" s="18"/>
      <c r="J4963" s="18"/>
      <c r="O4963" s="36"/>
      <c r="T4963" s="36"/>
      <c r="Z4963" s="18"/>
      <c r="AF4963" s="18"/>
      <c r="AL4963" s="18"/>
      <c r="AR4963" s="18"/>
      <c r="AX4963" s="18"/>
      <c r="BD4963" s="18"/>
      <c r="BJ4963" s="18"/>
      <c r="BP4963" s="18"/>
      <c r="BV4963" s="18"/>
      <c r="CB4963" s="18"/>
    </row>
    <row r="4964" spans="4:80" s="1" customFormat="1" x14ac:dyDescent="0.35">
      <c r="D4964" s="18"/>
      <c r="J4964" s="18"/>
      <c r="O4964" s="36"/>
      <c r="T4964" s="36"/>
      <c r="Z4964" s="18"/>
      <c r="AF4964" s="18"/>
      <c r="AL4964" s="18"/>
      <c r="AR4964" s="18"/>
      <c r="AX4964" s="18"/>
      <c r="BD4964" s="18"/>
      <c r="BJ4964" s="18"/>
      <c r="BP4964" s="18"/>
      <c r="BV4964" s="18"/>
      <c r="CB4964" s="18"/>
    </row>
    <row r="4965" spans="4:80" s="1" customFormat="1" x14ac:dyDescent="0.35">
      <c r="D4965" s="18"/>
      <c r="J4965" s="18"/>
      <c r="O4965" s="36"/>
      <c r="T4965" s="36"/>
      <c r="Z4965" s="18"/>
      <c r="AF4965" s="18"/>
      <c r="AL4965" s="18"/>
      <c r="AR4965" s="18"/>
      <c r="AX4965" s="18"/>
      <c r="BD4965" s="18"/>
      <c r="BJ4965" s="18"/>
      <c r="BP4965" s="18"/>
      <c r="BV4965" s="18"/>
      <c r="CB4965" s="18"/>
    </row>
    <row r="4966" spans="4:80" s="1" customFormat="1" x14ac:dyDescent="0.35">
      <c r="D4966" s="18"/>
      <c r="J4966" s="18"/>
      <c r="O4966" s="36"/>
      <c r="T4966" s="36"/>
      <c r="Z4966" s="18"/>
      <c r="AF4966" s="18"/>
      <c r="AL4966" s="18"/>
      <c r="AR4966" s="18"/>
      <c r="AX4966" s="18"/>
      <c r="BD4966" s="18"/>
      <c r="BJ4966" s="18"/>
      <c r="BP4966" s="18"/>
      <c r="BV4966" s="18"/>
      <c r="CB4966" s="18"/>
    </row>
    <row r="4967" spans="4:80" s="1" customFormat="1" x14ac:dyDescent="0.35">
      <c r="D4967" s="18"/>
      <c r="J4967" s="18"/>
      <c r="O4967" s="36"/>
      <c r="T4967" s="36"/>
      <c r="Z4967" s="18"/>
      <c r="AF4967" s="18"/>
      <c r="AL4967" s="18"/>
      <c r="AR4967" s="18"/>
      <c r="AX4967" s="18"/>
      <c r="BD4967" s="18"/>
      <c r="BJ4967" s="18"/>
      <c r="BP4967" s="18"/>
      <c r="BV4967" s="18"/>
      <c r="CB4967" s="18"/>
    </row>
    <row r="4968" spans="4:80" s="1" customFormat="1" x14ac:dyDescent="0.35">
      <c r="D4968" s="18"/>
      <c r="J4968" s="18"/>
      <c r="O4968" s="36"/>
      <c r="T4968" s="36"/>
      <c r="Z4968" s="18"/>
      <c r="AF4968" s="18"/>
      <c r="AL4968" s="18"/>
      <c r="AR4968" s="18"/>
      <c r="AX4968" s="18"/>
      <c r="BD4968" s="18"/>
      <c r="BJ4968" s="18"/>
      <c r="BP4968" s="18"/>
      <c r="BV4968" s="18"/>
      <c r="CB4968" s="18"/>
    </row>
    <row r="4969" spans="4:80" s="1" customFormat="1" x14ac:dyDescent="0.35">
      <c r="D4969" s="18"/>
      <c r="J4969" s="18"/>
      <c r="O4969" s="36"/>
      <c r="T4969" s="36"/>
      <c r="Z4969" s="18"/>
      <c r="AF4969" s="18"/>
      <c r="AL4969" s="18"/>
      <c r="AR4969" s="18"/>
      <c r="AX4969" s="18"/>
      <c r="BD4969" s="18"/>
      <c r="BJ4969" s="18"/>
      <c r="BP4969" s="18"/>
      <c r="BV4969" s="18"/>
      <c r="CB4969" s="18"/>
    </row>
    <row r="4970" spans="4:80" s="1" customFormat="1" x14ac:dyDescent="0.35">
      <c r="D4970" s="18"/>
      <c r="J4970" s="18"/>
      <c r="O4970" s="36"/>
      <c r="T4970" s="36"/>
      <c r="Z4970" s="18"/>
      <c r="AF4970" s="18"/>
      <c r="AL4970" s="18"/>
      <c r="AR4970" s="18"/>
      <c r="AX4970" s="18"/>
      <c r="BD4970" s="18"/>
      <c r="BJ4970" s="18"/>
      <c r="BP4970" s="18"/>
      <c r="BV4970" s="18"/>
      <c r="CB4970" s="18"/>
    </row>
    <row r="4971" spans="4:80" s="1" customFormat="1" x14ac:dyDescent="0.35">
      <c r="D4971" s="18"/>
      <c r="J4971" s="18"/>
      <c r="O4971" s="36"/>
      <c r="T4971" s="36"/>
      <c r="Z4971" s="18"/>
      <c r="AF4971" s="18"/>
      <c r="AL4971" s="18"/>
      <c r="AR4971" s="18"/>
      <c r="AX4971" s="18"/>
      <c r="BD4971" s="18"/>
      <c r="BJ4971" s="18"/>
      <c r="BP4971" s="18"/>
      <c r="BV4971" s="18"/>
      <c r="CB4971" s="18"/>
    </row>
    <row r="4972" spans="4:80" s="1" customFormat="1" x14ac:dyDescent="0.35">
      <c r="D4972" s="18"/>
      <c r="J4972" s="18"/>
      <c r="O4972" s="36"/>
      <c r="T4972" s="36"/>
      <c r="Z4972" s="18"/>
      <c r="AF4972" s="18"/>
      <c r="AL4972" s="18"/>
      <c r="AR4972" s="18"/>
      <c r="AX4972" s="18"/>
      <c r="BD4972" s="18"/>
      <c r="BJ4972" s="18"/>
      <c r="BP4972" s="18"/>
      <c r="BV4972" s="18"/>
      <c r="CB4972" s="18"/>
    </row>
    <row r="4973" spans="4:80" s="1" customFormat="1" x14ac:dyDescent="0.35">
      <c r="D4973" s="18"/>
      <c r="J4973" s="18"/>
      <c r="O4973" s="36"/>
      <c r="T4973" s="36"/>
      <c r="Z4973" s="18"/>
      <c r="AF4973" s="18"/>
      <c r="AL4973" s="18"/>
      <c r="AR4973" s="18"/>
      <c r="AX4973" s="18"/>
      <c r="BD4973" s="18"/>
      <c r="BJ4973" s="18"/>
      <c r="BP4973" s="18"/>
      <c r="BV4973" s="18"/>
      <c r="CB4973" s="18"/>
    </row>
    <row r="4974" spans="4:80" s="1" customFormat="1" x14ac:dyDescent="0.35">
      <c r="D4974" s="18"/>
      <c r="J4974" s="18"/>
      <c r="O4974" s="36"/>
      <c r="T4974" s="36"/>
      <c r="Z4974" s="18"/>
      <c r="AF4974" s="18"/>
      <c r="AL4974" s="18"/>
      <c r="AR4974" s="18"/>
      <c r="AX4974" s="18"/>
      <c r="BD4974" s="18"/>
      <c r="BJ4974" s="18"/>
      <c r="BP4974" s="18"/>
      <c r="BV4974" s="18"/>
      <c r="CB4974" s="18"/>
    </row>
    <row r="4975" spans="4:80" s="1" customFormat="1" x14ac:dyDescent="0.35">
      <c r="D4975" s="18"/>
      <c r="J4975" s="18"/>
      <c r="O4975" s="36"/>
      <c r="T4975" s="36"/>
      <c r="Z4975" s="18"/>
      <c r="AF4975" s="18"/>
      <c r="AL4975" s="18"/>
      <c r="AR4975" s="18"/>
      <c r="AX4975" s="18"/>
      <c r="BD4975" s="18"/>
      <c r="BJ4975" s="18"/>
      <c r="BP4975" s="18"/>
      <c r="BV4975" s="18"/>
      <c r="CB4975" s="18"/>
    </row>
    <row r="4976" spans="4:80" s="1" customFormat="1" x14ac:dyDescent="0.35">
      <c r="D4976" s="18"/>
      <c r="J4976" s="18"/>
      <c r="O4976" s="36"/>
      <c r="T4976" s="36"/>
      <c r="Z4976" s="18"/>
      <c r="AF4976" s="18"/>
      <c r="AL4976" s="18"/>
      <c r="AR4976" s="18"/>
      <c r="AX4976" s="18"/>
      <c r="BD4976" s="18"/>
      <c r="BJ4976" s="18"/>
      <c r="BP4976" s="18"/>
      <c r="BV4976" s="18"/>
      <c r="CB4976" s="18"/>
    </row>
    <row r="4977" spans="4:80" s="1" customFormat="1" x14ac:dyDescent="0.35">
      <c r="D4977" s="18"/>
      <c r="J4977" s="18"/>
      <c r="O4977" s="36"/>
      <c r="T4977" s="36"/>
      <c r="Z4977" s="18"/>
      <c r="AF4977" s="18"/>
      <c r="AL4977" s="18"/>
      <c r="AR4977" s="18"/>
      <c r="AX4977" s="18"/>
      <c r="BD4977" s="18"/>
      <c r="BJ4977" s="18"/>
      <c r="BP4977" s="18"/>
      <c r="BV4977" s="18"/>
      <c r="CB4977" s="18"/>
    </row>
    <row r="4978" spans="4:80" s="1" customFormat="1" x14ac:dyDescent="0.35">
      <c r="D4978" s="18"/>
      <c r="J4978" s="18"/>
      <c r="O4978" s="36"/>
      <c r="T4978" s="36"/>
      <c r="Z4978" s="18"/>
      <c r="AF4978" s="18"/>
      <c r="AL4978" s="18"/>
      <c r="AR4978" s="18"/>
      <c r="AX4978" s="18"/>
      <c r="BD4978" s="18"/>
      <c r="BJ4978" s="18"/>
      <c r="BP4978" s="18"/>
      <c r="BV4978" s="18"/>
      <c r="CB4978" s="18"/>
    </row>
    <row r="4979" spans="4:80" s="1" customFormat="1" x14ac:dyDescent="0.35">
      <c r="D4979" s="18"/>
      <c r="J4979" s="18"/>
      <c r="O4979" s="36"/>
      <c r="T4979" s="36"/>
      <c r="Z4979" s="18"/>
      <c r="AF4979" s="18"/>
      <c r="AL4979" s="18"/>
      <c r="AR4979" s="18"/>
      <c r="AX4979" s="18"/>
      <c r="BD4979" s="18"/>
      <c r="BJ4979" s="18"/>
      <c r="BP4979" s="18"/>
      <c r="BV4979" s="18"/>
      <c r="CB4979" s="18"/>
    </row>
    <row r="4980" spans="4:80" s="1" customFormat="1" x14ac:dyDescent="0.35">
      <c r="D4980" s="18"/>
      <c r="J4980" s="18"/>
      <c r="O4980" s="36"/>
      <c r="T4980" s="36"/>
      <c r="Z4980" s="18"/>
      <c r="AF4980" s="18"/>
      <c r="AL4980" s="18"/>
      <c r="AR4980" s="18"/>
      <c r="AX4980" s="18"/>
      <c r="BD4980" s="18"/>
      <c r="BJ4980" s="18"/>
      <c r="BP4980" s="18"/>
      <c r="BV4980" s="18"/>
      <c r="CB4980" s="18"/>
    </row>
    <row r="4981" spans="4:80" s="1" customFormat="1" x14ac:dyDescent="0.35">
      <c r="D4981" s="18"/>
      <c r="J4981" s="18"/>
      <c r="O4981" s="36"/>
      <c r="T4981" s="36"/>
      <c r="Z4981" s="18"/>
      <c r="AF4981" s="18"/>
      <c r="AL4981" s="18"/>
      <c r="AR4981" s="18"/>
      <c r="AX4981" s="18"/>
      <c r="BD4981" s="18"/>
      <c r="BJ4981" s="18"/>
      <c r="BP4981" s="18"/>
      <c r="BV4981" s="18"/>
      <c r="CB4981" s="18"/>
    </row>
    <row r="4982" spans="4:80" s="1" customFormat="1" x14ac:dyDescent="0.35">
      <c r="D4982" s="18"/>
      <c r="J4982" s="18"/>
      <c r="O4982" s="36"/>
      <c r="T4982" s="36"/>
      <c r="Z4982" s="18"/>
      <c r="AF4982" s="18"/>
      <c r="AL4982" s="18"/>
      <c r="AR4982" s="18"/>
      <c r="AX4982" s="18"/>
      <c r="BD4982" s="18"/>
      <c r="BJ4982" s="18"/>
      <c r="BP4982" s="18"/>
      <c r="BV4982" s="18"/>
      <c r="CB4982" s="18"/>
    </row>
    <row r="4983" spans="4:80" s="1" customFormat="1" x14ac:dyDescent="0.35">
      <c r="D4983" s="18"/>
      <c r="J4983" s="18"/>
      <c r="O4983" s="36"/>
      <c r="T4983" s="36"/>
      <c r="Z4983" s="18"/>
      <c r="AF4983" s="18"/>
      <c r="AL4983" s="18"/>
      <c r="AR4983" s="18"/>
      <c r="AX4983" s="18"/>
      <c r="BD4983" s="18"/>
      <c r="BJ4983" s="18"/>
      <c r="BP4983" s="18"/>
      <c r="BV4983" s="18"/>
      <c r="CB4983" s="18"/>
    </row>
    <row r="4984" spans="4:80" s="1" customFormat="1" x14ac:dyDescent="0.35">
      <c r="D4984" s="18"/>
      <c r="J4984" s="18"/>
      <c r="O4984" s="36"/>
      <c r="T4984" s="36"/>
      <c r="Z4984" s="18"/>
      <c r="AF4984" s="18"/>
      <c r="AL4984" s="18"/>
      <c r="AR4984" s="18"/>
      <c r="AX4984" s="18"/>
      <c r="BD4984" s="18"/>
      <c r="BJ4984" s="18"/>
      <c r="BP4984" s="18"/>
      <c r="BV4984" s="18"/>
      <c r="CB4984" s="18"/>
    </row>
    <row r="4985" spans="4:80" s="1" customFormat="1" x14ac:dyDescent="0.35">
      <c r="D4985" s="18"/>
      <c r="J4985" s="18"/>
      <c r="O4985" s="36"/>
      <c r="T4985" s="36"/>
      <c r="Z4985" s="18"/>
      <c r="AF4985" s="18"/>
      <c r="AL4985" s="18"/>
      <c r="AR4985" s="18"/>
      <c r="AX4985" s="18"/>
      <c r="BD4985" s="18"/>
      <c r="BJ4985" s="18"/>
      <c r="BP4985" s="18"/>
      <c r="BV4985" s="18"/>
      <c r="CB4985" s="18"/>
    </row>
    <row r="4986" spans="4:80" s="1" customFormat="1" x14ac:dyDescent="0.35">
      <c r="D4986" s="18"/>
      <c r="J4986" s="18"/>
      <c r="O4986" s="36"/>
      <c r="T4986" s="36"/>
      <c r="Z4986" s="18"/>
      <c r="AF4986" s="18"/>
      <c r="AL4986" s="18"/>
      <c r="AR4986" s="18"/>
      <c r="AX4986" s="18"/>
      <c r="BD4986" s="18"/>
      <c r="BJ4986" s="18"/>
      <c r="BP4986" s="18"/>
      <c r="BV4986" s="18"/>
      <c r="CB4986" s="18"/>
    </row>
    <row r="4987" spans="4:80" s="1" customFormat="1" x14ac:dyDescent="0.35">
      <c r="D4987" s="18"/>
      <c r="J4987" s="18"/>
      <c r="O4987" s="36"/>
      <c r="T4987" s="36"/>
      <c r="Z4987" s="18"/>
      <c r="AF4987" s="18"/>
      <c r="AL4987" s="18"/>
      <c r="AR4987" s="18"/>
      <c r="AX4987" s="18"/>
      <c r="BD4987" s="18"/>
      <c r="BJ4987" s="18"/>
      <c r="BP4987" s="18"/>
      <c r="BV4987" s="18"/>
      <c r="CB4987" s="18"/>
    </row>
    <row r="4988" spans="4:80" s="1" customFormat="1" x14ac:dyDescent="0.35">
      <c r="D4988" s="18"/>
      <c r="J4988" s="18"/>
      <c r="O4988" s="36"/>
      <c r="T4988" s="36"/>
      <c r="Z4988" s="18"/>
      <c r="AF4988" s="18"/>
      <c r="AL4988" s="18"/>
      <c r="AR4988" s="18"/>
      <c r="AX4988" s="18"/>
      <c r="BD4988" s="18"/>
      <c r="BJ4988" s="18"/>
      <c r="BP4988" s="18"/>
      <c r="BV4988" s="18"/>
      <c r="CB4988" s="18"/>
    </row>
    <row r="4989" spans="4:80" s="1" customFormat="1" x14ac:dyDescent="0.35">
      <c r="D4989" s="18"/>
      <c r="J4989" s="18"/>
      <c r="O4989" s="36"/>
      <c r="T4989" s="36"/>
      <c r="Z4989" s="18"/>
      <c r="AF4989" s="18"/>
      <c r="AL4989" s="18"/>
      <c r="AR4989" s="18"/>
      <c r="AX4989" s="18"/>
      <c r="BD4989" s="18"/>
      <c r="BJ4989" s="18"/>
      <c r="BP4989" s="18"/>
      <c r="BV4989" s="18"/>
      <c r="CB4989" s="18"/>
    </row>
    <row r="4990" spans="4:80" s="1" customFormat="1" x14ac:dyDescent="0.35">
      <c r="D4990" s="18"/>
      <c r="J4990" s="18"/>
      <c r="O4990" s="36"/>
      <c r="T4990" s="36"/>
      <c r="Z4990" s="18"/>
      <c r="AF4990" s="18"/>
      <c r="AL4990" s="18"/>
      <c r="AR4990" s="18"/>
      <c r="AX4990" s="18"/>
      <c r="BD4990" s="18"/>
      <c r="BJ4990" s="18"/>
      <c r="BP4990" s="18"/>
      <c r="BV4990" s="18"/>
      <c r="CB4990" s="18"/>
    </row>
    <row r="4991" spans="4:80" s="1" customFormat="1" x14ac:dyDescent="0.35">
      <c r="D4991" s="18"/>
      <c r="J4991" s="18"/>
      <c r="O4991" s="36"/>
      <c r="T4991" s="36"/>
      <c r="Z4991" s="18"/>
      <c r="AF4991" s="18"/>
      <c r="AL4991" s="18"/>
      <c r="AR4991" s="18"/>
      <c r="AX4991" s="18"/>
      <c r="BD4991" s="18"/>
      <c r="BJ4991" s="18"/>
      <c r="BP4991" s="18"/>
      <c r="BV4991" s="18"/>
      <c r="CB4991" s="18"/>
    </row>
    <row r="4992" spans="4:80" s="1" customFormat="1" x14ac:dyDescent="0.35">
      <c r="D4992" s="18"/>
      <c r="J4992" s="18"/>
      <c r="O4992" s="36"/>
      <c r="T4992" s="36"/>
      <c r="Z4992" s="18"/>
      <c r="AF4992" s="18"/>
      <c r="AL4992" s="18"/>
      <c r="AR4992" s="18"/>
      <c r="AX4992" s="18"/>
      <c r="BD4992" s="18"/>
      <c r="BJ4992" s="18"/>
      <c r="BP4992" s="18"/>
      <c r="BV4992" s="18"/>
      <c r="CB4992" s="18"/>
    </row>
    <row r="4993" spans="4:80" s="1" customFormat="1" x14ac:dyDescent="0.35">
      <c r="D4993" s="18"/>
      <c r="J4993" s="18"/>
      <c r="O4993" s="36"/>
      <c r="T4993" s="36"/>
      <c r="Z4993" s="18"/>
      <c r="AF4993" s="18"/>
      <c r="AL4993" s="18"/>
      <c r="AR4993" s="18"/>
      <c r="AX4993" s="18"/>
      <c r="BD4993" s="18"/>
      <c r="BJ4993" s="18"/>
      <c r="BP4993" s="18"/>
      <c r="BV4993" s="18"/>
      <c r="CB4993" s="18"/>
    </row>
    <row r="4994" spans="4:80" s="1" customFormat="1" x14ac:dyDescent="0.35">
      <c r="D4994" s="18"/>
      <c r="J4994" s="18"/>
      <c r="O4994" s="36"/>
      <c r="T4994" s="36"/>
      <c r="Z4994" s="18"/>
      <c r="AF4994" s="18"/>
      <c r="AL4994" s="18"/>
      <c r="AR4994" s="18"/>
      <c r="AX4994" s="18"/>
      <c r="BD4994" s="18"/>
      <c r="BJ4994" s="18"/>
      <c r="BP4994" s="18"/>
      <c r="BV4994" s="18"/>
      <c r="CB4994" s="18"/>
    </row>
    <row r="4995" spans="4:80" s="1" customFormat="1" x14ac:dyDescent="0.35">
      <c r="D4995" s="18"/>
      <c r="J4995" s="18"/>
      <c r="O4995" s="36"/>
      <c r="T4995" s="36"/>
      <c r="Z4995" s="18"/>
      <c r="AF4995" s="18"/>
      <c r="AL4995" s="18"/>
      <c r="AR4995" s="18"/>
      <c r="AX4995" s="18"/>
      <c r="BD4995" s="18"/>
      <c r="BJ4995" s="18"/>
      <c r="BP4995" s="18"/>
      <c r="BV4995" s="18"/>
      <c r="CB4995" s="18"/>
    </row>
    <row r="4996" spans="4:80" s="1" customFormat="1" x14ac:dyDescent="0.35">
      <c r="D4996" s="18"/>
      <c r="J4996" s="18"/>
      <c r="O4996" s="36"/>
      <c r="T4996" s="36"/>
      <c r="Z4996" s="18"/>
      <c r="AF4996" s="18"/>
      <c r="AL4996" s="18"/>
      <c r="AR4996" s="18"/>
      <c r="AX4996" s="18"/>
      <c r="BD4996" s="18"/>
      <c r="BJ4996" s="18"/>
      <c r="BP4996" s="18"/>
      <c r="BV4996" s="18"/>
      <c r="CB4996" s="18"/>
    </row>
    <row r="4997" spans="4:80" s="1" customFormat="1" x14ac:dyDescent="0.35">
      <c r="D4997" s="18"/>
      <c r="J4997" s="18"/>
      <c r="O4997" s="36"/>
      <c r="T4997" s="36"/>
      <c r="Z4997" s="18"/>
      <c r="AF4997" s="18"/>
      <c r="AL4997" s="18"/>
      <c r="AR4997" s="18"/>
      <c r="AX4997" s="18"/>
      <c r="BD4997" s="18"/>
      <c r="BJ4997" s="18"/>
      <c r="BP4997" s="18"/>
      <c r="BV4997" s="18"/>
      <c r="CB4997" s="18"/>
    </row>
    <row r="4998" spans="4:80" s="1" customFormat="1" x14ac:dyDescent="0.35">
      <c r="D4998" s="18"/>
      <c r="J4998" s="18"/>
      <c r="O4998" s="36"/>
      <c r="T4998" s="36"/>
      <c r="Z4998" s="18"/>
      <c r="AF4998" s="18"/>
      <c r="AL4998" s="18"/>
      <c r="AR4998" s="18"/>
      <c r="AX4998" s="18"/>
      <c r="BD4998" s="18"/>
      <c r="BJ4998" s="18"/>
      <c r="BP4998" s="18"/>
      <c r="BV4998" s="18"/>
      <c r="CB4998" s="18"/>
    </row>
    <row r="4999" spans="4:80" s="1" customFormat="1" x14ac:dyDescent="0.35">
      <c r="D4999" s="18"/>
      <c r="J4999" s="18"/>
      <c r="O4999" s="36"/>
      <c r="T4999" s="36"/>
      <c r="Z4999" s="18"/>
      <c r="AF4999" s="18"/>
      <c r="AL4999" s="18"/>
      <c r="AR4999" s="18"/>
      <c r="AX4999" s="18"/>
      <c r="BD4999" s="18"/>
      <c r="BJ4999" s="18"/>
      <c r="BP4999" s="18"/>
      <c r="BV4999" s="18"/>
      <c r="CB4999" s="18"/>
    </row>
    <row r="5000" spans="4:80" s="1" customFormat="1" x14ac:dyDescent="0.35">
      <c r="D5000" s="18"/>
      <c r="J5000" s="18"/>
      <c r="O5000" s="36"/>
      <c r="T5000" s="36"/>
      <c r="Z5000" s="18"/>
      <c r="AF5000" s="18"/>
      <c r="AL5000" s="18"/>
      <c r="AR5000" s="18"/>
      <c r="AX5000" s="18"/>
      <c r="BD5000" s="18"/>
      <c r="BJ5000" s="18"/>
      <c r="BP5000" s="18"/>
      <c r="BV5000" s="18"/>
      <c r="CB5000" s="18"/>
    </row>
    <row r="5001" spans="4:80" s="1" customFormat="1" x14ac:dyDescent="0.35">
      <c r="D5001" s="18"/>
      <c r="J5001" s="18"/>
      <c r="O5001" s="36"/>
      <c r="T5001" s="36"/>
      <c r="Z5001" s="18"/>
      <c r="AF5001" s="18"/>
      <c r="AL5001" s="18"/>
      <c r="AR5001" s="18"/>
      <c r="AX5001" s="18"/>
      <c r="BD5001" s="18"/>
      <c r="BJ5001" s="18"/>
      <c r="BP5001" s="18"/>
      <c r="BV5001" s="18"/>
      <c r="CB5001" s="18"/>
    </row>
    <row r="5002" spans="4:80" s="1" customFormat="1" x14ac:dyDescent="0.35">
      <c r="D5002" s="18"/>
      <c r="J5002" s="18"/>
      <c r="O5002" s="36"/>
      <c r="T5002" s="36"/>
      <c r="Z5002" s="18"/>
      <c r="AF5002" s="18"/>
      <c r="AL5002" s="18"/>
      <c r="AR5002" s="18"/>
      <c r="AX5002" s="18"/>
      <c r="BD5002" s="18"/>
      <c r="BJ5002" s="18"/>
      <c r="BP5002" s="18"/>
      <c r="BV5002" s="18"/>
      <c r="CB5002" s="18"/>
    </row>
    <row r="5003" spans="4:80" s="1" customFormat="1" x14ac:dyDescent="0.35">
      <c r="D5003" s="18"/>
      <c r="J5003" s="18"/>
      <c r="O5003" s="36"/>
      <c r="T5003" s="36"/>
      <c r="Z5003" s="18"/>
      <c r="AF5003" s="18"/>
      <c r="AL5003" s="18"/>
      <c r="AR5003" s="18"/>
      <c r="AX5003" s="18"/>
      <c r="BD5003" s="18"/>
      <c r="BJ5003" s="18"/>
      <c r="BP5003" s="18"/>
      <c r="BV5003" s="18"/>
      <c r="CB5003" s="18"/>
    </row>
    <row r="5004" spans="4:80" s="1" customFormat="1" x14ac:dyDescent="0.35">
      <c r="D5004" s="18"/>
      <c r="J5004" s="18"/>
      <c r="O5004" s="36"/>
      <c r="T5004" s="36"/>
      <c r="Z5004" s="18"/>
      <c r="AF5004" s="18"/>
      <c r="AL5004" s="18"/>
      <c r="AR5004" s="18"/>
      <c r="AX5004" s="18"/>
      <c r="BD5004" s="18"/>
      <c r="BJ5004" s="18"/>
      <c r="BP5004" s="18"/>
      <c r="BV5004" s="18"/>
      <c r="CB5004" s="18"/>
    </row>
    <row r="5005" spans="4:80" s="1" customFormat="1" x14ac:dyDescent="0.35">
      <c r="D5005" s="18"/>
      <c r="J5005" s="18"/>
      <c r="O5005" s="36"/>
      <c r="T5005" s="36"/>
      <c r="Z5005" s="18"/>
      <c r="AF5005" s="18"/>
      <c r="AL5005" s="18"/>
      <c r="AR5005" s="18"/>
      <c r="AX5005" s="18"/>
      <c r="BD5005" s="18"/>
      <c r="BJ5005" s="18"/>
      <c r="BP5005" s="18"/>
      <c r="BV5005" s="18"/>
      <c r="CB5005" s="18"/>
    </row>
    <row r="5006" spans="4:80" s="1" customFormat="1" x14ac:dyDescent="0.35">
      <c r="D5006" s="18"/>
      <c r="J5006" s="18"/>
      <c r="O5006" s="36"/>
      <c r="T5006" s="36"/>
      <c r="Z5006" s="18"/>
      <c r="AF5006" s="18"/>
      <c r="AL5006" s="18"/>
      <c r="AR5006" s="18"/>
      <c r="AX5006" s="18"/>
      <c r="BD5006" s="18"/>
      <c r="BJ5006" s="18"/>
      <c r="BP5006" s="18"/>
      <c r="BV5006" s="18"/>
      <c r="CB5006" s="18"/>
    </row>
    <row r="5007" spans="4:80" s="1" customFormat="1" x14ac:dyDescent="0.35">
      <c r="D5007" s="18"/>
      <c r="J5007" s="18"/>
      <c r="O5007" s="36"/>
      <c r="T5007" s="36"/>
      <c r="Z5007" s="18"/>
      <c r="AF5007" s="18"/>
      <c r="AL5007" s="18"/>
      <c r="AR5007" s="18"/>
      <c r="AX5007" s="18"/>
      <c r="BD5007" s="18"/>
      <c r="BJ5007" s="18"/>
      <c r="BP5007" s="18"/>
      <c r="BV5007" s="18"/>
      <c r="CB5007" s="18"/>
    </row>
    <row r="5008" spans="4:80" s="1" customFormat="1" x14ac:dyDescent="0.35">
      <c r="D5008" s="18"/>
      <c r="J5008" s="18"/>
      <c r="O5008" s="36"/>
      <c r="T5008" s="36"/>
      <c r="Z5008" s="18"/>
      <c r="AF5008" s="18"/>
      <c r="AL5008" s="18"/>
      <c r="AR5008" s="18"/>
      <c r="AX5008" s="18"/>
      <c r="BD5008" s="18"/>
      <c r="BJ5008" s="18"/>
      <c r="BP5008" s="18"/>
      <c r="BV5008" s="18"/>
      <c r="CB5008" s="18"/>
    </row>
    <row r="5009" spans="4:80" s="1" customFormat="1" x14ac:dyDescent="0.35">
      <c r="D5009" s="18"/>
      <c r="J5009" s="18"/>
      <c r="O5009" s="36"/>
      <c r="T5009" s="36"/>
      <c r="Z5009" s="18"/>
      <c r="AF5009" s="18"/>
      <c r="AL5009" s="18"/>
      <c r="AR5009" s="18"/>
      <c r="AX5009" s="18"/>
      <c r="BD5009" s="18"/>
      <c r="BJ5009" s="18"/>
      <c r="BP5009" s="18"/>
      <c r="BV5009" s="18"/>
      <c r="CB5009" s="18"/>
    </row>
    <row r="5010" spans="4:80" s="1" customFormat="1" x14ac:dyDescent="0.35">
      <c r="D5010" s="18"/>
      <c r="J5010" s="18"/>
      <c r="O5010" s="36"/>
      <c r="T5010" s="36"/>
      <c r="Z5010" s="18"/>
      <c r="AF5010" s="18"/>
      <c r="AL5010" s="18"/>
      <c r="AR5010" s="18"/>
      <c r="AX5010" s="18"/>
      <c r="BD5010" s="18"/>
      <c r="BJ5010" s="18"/>
      <c r="BP5010" s="18"/>
      <c r="BV5010" s="18"/>
      <c r="CB5010" s="18"/>
    </row>
    <row r="5011" spans="4:80" s="1" customFormat="1" x14ac:dyDescent="0.35">
      <c r="D5011" s="18"/>
      <c r="J5011" s="18"/>
      <c r="O5011" s="36"/>
      <c r="T5011" s="36"/>
      <c r="Z5011" s="18"/>
      <c r="AF5011" s="18"/>
      <c r="AL5011" s="18"/>
      <c r="AR5011" s="18"/>
      <c r="AX5011" s="18"/>
      <c r="BD5011" s="18"/>
      <c r="BJ5011" s="18"/>
      <c r="BP5011" s="18"/>
      <c r="BV5011" s="18"/>
      <c r="CB5011" s="18"/>
    </row>
    <row r="5012" spans="4:80" s="1" customFormat="1" x14ac:dyDescent="0.35">
      <c r="D5012" s="18"/>
      <c r="J5012" s="18"/>
      <c r="O5012" s="36"/>
      <c r="T5012" s="36"/>
      <c r="Z5012" s="18"/>
      <c r="AF5012" s="18"/>
      <c r="AL5012" s="18"/>
      <c r="AR5012" s="18"/>
      <c r="AX5012" s="18"/>
      <c r="BD5012" s="18"/>
      <c r="BJ5012" s="18"/>
      <c r="BP5012" s="18"/>
      <c r="BV5012" s="18"/>
      <c r="CB5012" s="18"/>
    </row>
    <row r="5013" spans="4:80" s="1" customFormat="1" x14ac:dyDescent="0.35">
      <c r="D5013" s="18"/>
      <c r="J5013" s="18"/>
      <c r="O5013" s="36"/>
      <c r="T5013" s="36"/>
      <c r="Z5013" s="18"/>
      <c r="AF5013" s="18"/>
      <c r="AL5013" s="18"/>
      <c r="AR5013" s="18"/>
      <c r="AX5013" s="18"/>
      <c r="BD5013" s="18"/>
      <c r="BJ5013" s="18"/>
      <c r="BP5013" s="18"/>
      <c r="BV5013" s="18"/>
      <c r="CB5013" s="18"/>
    </row>
    <row r="5014" spans="4:80" s="1" customFormat="1" x14ac:dyDescent="0.35">
      <c r="D5014" s="18"/>
      <c r="J5014" s="18"/>
      <c r="O5014" s="36"/>
      <c r="T5014" s="36"/>
      <c r="Z5014" s="18"/>
      <c r="AF5014" s="18"/>
      <c r="AL5014" s="18"/>
      <c r="AR5014" s="18"/>
      <c r="AX5014" s="18"/>
      <c r="BD5014" s="18"/>
      <c r="BJ5014" s="18"/>
      <c r="BP5014" s="18"/>
      <c r="BV5014" s="18"/>
      <c r="CB5014" s="18"/>
    </row>
    <row r="5015" spans="4:80" s="1" customFormat="1" x14ac:dyDescent="0.35">
      <c r="D5015" s="18"/>
      <c r="J5015" s="18"/>
      <c r="O5015" s="36"/>
      <c r="T5015" s="36"/>
      <c r="Z5015" s="18"/>
      <c r="AF5015" s="18"/>
      <c r="AL5015" s="18"/>
      <c r="AR5015" s="18"/>
      <c r="AX5015" s="18"/>
      <c r="BD5015" s="18"/>
      <c r="BJ5015" s="18"/>
      <c r="BP5015" s="18"/>
      <c r="BV5015" s="18"/>
      <c r="CB5015" s="18"/>
    </row>
    <row r="5016" spans="4:80" s="1" customFormat="1" x14ac:dyDescent="0.35">
      <c r="D5016" s="18"/>
      <c r="J5016" s="18"/>
      <c r="O5016" s="36"/>
      <c r="T5016" s="36"/>
      <c r="Z5016" s="18"/>
      <c r="AF5016" s="18"/>
      <c r="AL5016" s="18"/>
      <c r="AR5016" s="18"/>
      <c r="AX5016" s="18"/>
      <c r="BD5016" s="18"/>
      <c r="BJ5016" s="18"/>
      <c r="BP5016" s="18"/>
      <c r="BV5016" s="18"/>
      <c r="CB5016" s="18"/>
    </row>
    <row r="5017" spans="4:80" s="1" customFormat="1" x14ac:dyDescent="0.35">
      <c r="D5017" s="18"/>
      <c r="J5017" s="18"/>
      <c r="O5017" s="36"/>
      <c r="T5017" s="36"/>
      <c r="Z5017" s="18"/>
      <c r="AF5017" s="18"/>
      <c r="AL5017" s="18"/>
      <c r="AR5017" s="18"/>
      <c r="AX5017" s="18"/>
      <c r="BD5017" s="18"/>
      <c r="BJ5017" s="18"/>
      <c r="BP5017" s="18"/>
      <c r="BV5017" s="18"/>
      <c r="CB5017" s="18"/>
    </row>
    <row r="5018" spans="4:80" s="1" customFormat="1" x14ac:dyDescent="0.35">
      <c r="D5018" s="18"/>
      <c r="J5018" s="18"/>
      <c r="O5018" s="36"/>
      <c r="T5018" s="36"/>
      <c r="Z5018" s="18"/>
      <c r="AF5018" s="18"/>
      <c r="AL5018" s="18"/>
      <c r="AR5018" s="18"/>
      <c r="AX5018" s="18"/>
      <c r="BD5018" s="18"/>
      <c r="BJ5018" s="18"/>
      <c r="BP5018" s="18"/>
      <c r="BV5018" s="18"/>
      <c r="CB5018" s="18"/>
    </row>
    <row r="5019" spans="4:80" s="1" customFormat="1" x14ac:dyDescent="0.35">
      <c r="D5019" s="18"/>
      <c r="J5019" s="18"/>
      <c r="O5019" s="36"/>
      <c r="T5019" s="36"/>
      <c r="Z5019" s="18"/>
      <c r="AF5019" s="18"/>
      <c r="AL5019" s="18"/>
      <c r="AR5019" s="18"/>
      <c r="AX5019" s="18"/>
      <c r="BD5019" s="18"/>
      <c r="BJ5019" s="18"/>
      <c r="BP5019" s="18"/>
      <c r="BV5019" s="18"/>
      <c r="CB5019" s="18"/>
    </row>
    <row r="5020" spans="4:80" s="1" customFormat="1" x14ac:dyDescent="0.35">
      <c r="D5020" s="18"/>
      <c r="J5020" s="18"/>
      <c r="O5020" s="36"/>
      <c r="T5020" s="36"/>
      <c r="Z5020" s="18"/>
      <c r="AF5020" s="18"/>
      <c r="AL5020" s="18"/>
      <c r="AR5020" s="18"/>
      <c r="AX5020" s="18"/>
      <c r="BD5020" s="18"/>
      <c r="BJ5020" s="18"/>
      <c r="BP5020" s="18"/>
      <c r="BV5020" s="18"/>
      <c r="CB5020" s="18"/>
    </row>
    <row r="5021" spans="4:80" s="1" customFormat="1" x14ac:dyDescent="0.35">
      <c r="D5021" s="18"/>
      <c r="J5021" s="18"/>
      <c r="O5021" s="36"/>
      <c r="T5021" s="36"/>
      <c r="Z5021" s="18"/>
      <c r="AF5021" s="18"/>
      <c r="AL5021" s="18"/>
      <c r="AR5021" s="18"/>
      <c r="AX5021" s="18"/>
      <c r="BD5021" s="18"/>
      <c r="BJ5021" s="18"/>
      <c r="BP5021" s="18"/>
      <c r="BV5021" s="18"/>
      <c r="CB5021" s="18"/>
    </row>
    <row r="5022" spans="4:80" s="1" customFormat="1" x14ac:dyDescent="0.35">
      <c r="D5022" s="18"/>
      <c r="J5022" s="18"/>
      <c r="O5022" s="36"/>
      <c r="T5022" s="36"/>
      <c r="Z5022" s="18"/>
      <c r="AF5022" s="18"/>
      <c r="AL5022" s="18"/>
      <c r="AR5022" s="18"/>
      <c r="AX5022" s="18"/>
      <c r="BD5022" s="18"/>
      <c r="BJ5022" s="18"/>
      <c r="BP5022" s="18"/>
      <c r="BV5022" s="18"/>
      <c r="CB5022" s="18"/>
    </row>
    <row r="5023" spans="4:80" s="1" customFormat="1" x14ac:dyDescent="0.35">
      <c r="D5023" s="18"/>
      <c r="J5023" s="18"/>
      <c r="O5023" s="36"/>
      <c r="T5023" s="36"/>
      <c r="Z5023" s="18"/>
      <c r="AF5023" s="18"/>
      <c r="AL5023" s="18"/>
      <c r="AR5023" s="18"/>
      <c r="AX5023" s="18"/>
      <c r="BD5023" s="18"/>
      <c r="BJ5023" s="18"/>
      <c r="BP5023" s="18"/>
      <c r="BV5023" s="18"/>
      <c r="CB5023" s="18"/>
    </row>
    <row r="5024" spans="4:80" s="1" customFormat="1" x14ac:dyDescent="0.35">
      <c r="D5024" s="18"/>
      <c r="J5024" s="18"/>
      <c r="O5024" s="36"/>
      <c r="T5024" s="36"/>
      <c r="Z5024" s="18"/>
      <c r="AF5024" s="18"/>
      <c r="AL5024" s="18"/>
      <c r="AR5024" s="18"/>
      <c r="AX5024" s="18"/>
      <c r="BD5024" s="18"/>
      <c r="BJ5024" s="18"/>
      <c r="BP5024" s="18"/>
      <c r="BV5024" s="18"/>
      <c r="CB5024" s="18"/>
    </row>
    <row r="5025" spans="4:80" s="1" customFormat="1" x14ac:dyDescent="0.35">
      <c r="D5025" s="18"/>
      <c r="J5025" s="18"/>
      <c r="O5025" s="36"/>
      <c r="T5025" s="36"/>
      <c r="Z5025" s="18"/>
      <c r="AF5025" s="18"/>
      <c r="AL5025" s="18"/>
      <c r="AR5025" s="18"/>
      <c r="AX5025" s="18"/>
      <c r="BD5025" s="18"/>
      <c r="BJ5025" s="18"/>
      <c r="BP5025" s="18"/>
      <c r="BV5025" s="18"/>
      <c r="CB5025" s="18"/>
    </row>
    <row r="5026" spans="4:80" s="1" customFormat="1" x14ac:dyDescent="0.35">
      <c r="D5026" s="18"/>
      <c r="J5026" s="18"/>
      <c r="O5026" s="36"/>
      <c r="T5026" s="36"/>
      <c r="Z5026" s="18"/>
      <c r="AF5026" s="18"/>
      <c r="AL5026" s="18"/>
      <c r="AR5026" s="18"/>
      <c r="AX5026" s="18"/>
      <c r="BD5026" s="18"/>
      <c r="BJ5026" s="18"/>
      <c r="BP5026" s="18"/>
      <c r="BV5026" s="18"/>
      <c r="CB5026" s="18"/>
    </row>
    <row r="5027" spans="4:80" s="1" customFormat="1" x14ac:dyDescent="0.35">
      <c r="D5027" s="18"/>
      <c r="J5027" s="18"/>
      <c r="O5027" s="36"/>
      <c r="T5027" s="36"/>
      <c r="Z5027" s="18"/>
      <c r="AF5027" s="18"/>
      <c r="AL5027" s="18"/>
      <c r="AR5027" s="18"/>
      <c r="AX5027" s="18"/>
      <c r="BD5027" s="18"/>
      <c r="BJ5027" s="18"/>
      <c r="BP5027" s="18"/>
      <c r="BV5027" s="18"/>
      <c r="CB5027" s="18"/>
    </row>
    <row r="5028" spans="4:80" s="1" customFormat="1" x14ac:dyDescent="0.35">
      <c r="D5028" s="18"/>
      <c r="J5028" s="18"/>
      <c r="O5028" s="36"/>
      <c r="T5028" s="36"/>
      <c r="Z5028" s="18"/>
      <c r="AF5028" s="18"/>
      <c r="AL5028" s="18"/>
      <c r="AR5028" s="18"/>
      <c r="AX5028" s="18"/>
      <c r="BD5028" s="18"/>
      <c r="BJ5028" s="18"/>
      <c r="BP5028" s="18"/>
      <c r="BV5028" s="18"/>
      <c r="CB5028" s="18"/>
    </row>
    <row r="5029" spans="4:80" s="1" customFormat="1" x14ac:dyDescent="0.35">
      <c r="D5029" s="18"/>
      <c r="J5029" s="18"/>
      <c r="O5029" s="36"/>
      <c r="T5029" s="36"/>
      <c r="Z5029" s="18"/>
      <c r="AF5029" s="18"/>
      <c r="AL5029" s="18"/>
      <c r="AR5029" s="18"/>
      <c r="AX5029" s="18"/>
      <c r="BD5029" s="18"/>
      <c r="BJ5029" s="18"/>
      <c r="BP5029" s="18"/>
      <c r="BV5029" s="18"/>
      <c r="CB5029" s="18"/>
    </row>
    <row r="5030" spans="4:80" s="1" customFormat="1" x14ac:dyDescent="0.35">
      <c r="D5030" s="18"/>
      <c r="J5030" s="18"/>
      <c r="O5030" s="36"/>
      <c r="T5030" s="36"/>
      <c r="Z5030" s="18"/>
      <c r="AF5030" s="18"/>
      <c r="AL5030" s="18"/>
      <c r="AR5030" s="18"/>
      <c r="AX5030" s="18"/>
      <c r="BD5030" s="18"/>
      <c r="BJ5030" s="18"/>
      <c r="BP5030" s="18"/>
      <c r="BV5030" s="18"/>
      <c r="CB5030" s="18"/>
    </row>
    <row r="5031" spans="4:80" s="1" customFormat="1" x14ac:dyDescent="0.35">
      <c r="D5031" s="18"/>
      <c r="J5031" s="18"/>
      <c r="O5031" s="36"/>
      <c r="T5031" s="36"/>
      <c r="Z5031" s="18"/>
      <c r="AF5031" s="18"/>
      <c r="AL5031" s="18"/>
      <c r="AR5031" s="18"/>
      <c r="AX5031" s="18"/>
      <c r="BD5031" s="18"/>
      <c r="BJ5031" s="18"/>
      <c r="BP5031" s="18"/>
      <c r="BV5031" s="18"/>
      <c r="CB5031" s="18"/>
    </row>
    <row r="5032" spans="4:80" s="1" customFormat="1" x14ac:dyDescent="0.35">
      <c r="D5032" s="18"/>
      <c r="J5032" s="18"/>
      <c r="O5032" s="36"/>
      <c r="T5032" s="36"/>
      <c r="Z5032" s="18"/>
      <c r="AF5032" s="18"/>
      <c r="AL5032" s="18"/>
      <c r="AR5032" s="18"/>
      <c r="AX5032" s="18"/>
      <c r="BD5032" s="18"/>
      <c r="BJ5032" s="18"/>
      <c r="BP5032" s="18"/>
      <c r="BV5032" s="18"/>
      <c r="CB5032" s="18"/>
    </row>
    <row r="5033" spans="4:80" s="1" customFormat="1" x14ac:dyDescent="0.35">
      <c r="D5033" s="18"/>
      <c r="J5033" s="18"/>
      <c r="O5033" s="36"/>
      <c r="T5033" s="36"/>
      <c r="Z5033" s="18"/>
      <c r="AF5033" s="18"/>
      <c r="AL5033" s="18"/>
      <c r="AR5033" s="18"/>
      <c r="AX5033" s="18"/>
      <c r="BD5033" s="18"/>
      <c r="BJ5033" s="18"/>
      <c r="BP5033" s="18"/>
      <c r="BV5033" s="18"/>
      <c r="CB5033" s="18"/>
    </row>
    <row r="5034" spans="4:80" s="1" customFormat="1" x14ac:dyDescent="0.35">
      <c r="D5034" s="18"/>
      <c r="J5034" s="18"/>
      <c r="O5034" s="36"/>
      <c r="T5034" s="36"/>
      <c r="Z5034" s="18"/>
      <c r="AF5034" s="18"/>
      <c r="AL5034" s="18"/>
      <c r="AR5034" s="18"/>
      <c r="AX5034" s="18"/>
      <c r="BD5034" s="18"/>
      <c r="BJ5034" s="18"/>
      <c r="BP5034" s="18"/>
      <c r="BV5034" s="18"/>
      <c r="CB5034" s="18"/>
    </row>
    <row r="5035" spans="4:80" s="1" customFormat="1" x14ac:dyDescent="0.35">
      <c r="D5035" s="18"/>
      <c r="J5035" s="18"/>
      <c r="O5035" s="36"/>
      <c r="T5035" s="36"/>
      <c r="Z5035" s="18"/>
      <c r="AF5035" s="18"/>
      <c r="AL5035" s="18"/>
      <c r="AR5035" s="18"/>
      <c r="AX5035" s="18"/>
      <c r="BD5035" s="18"/>
      <c r="BJ5035" s="18"/>
      <c r="BP5035" s="18"/>
      <c r="BV5035" s="18"/>
      <c r="CB5035" s="18"/>
    </row>
    <row r="5036" spans="4:80" s="1" customFormat="1" x14ac:dyDescent="0.35">
      <c r="D5036" s="18"/>
      <c r="J5036" s="18"/>
      <c r="O5036" s="36"/>
      <c r="T5036" s="36"/>
      <c r="Z5036" s="18"/>
      <c r="AF5036" s="18"/>
      <c r="AL5036" s="18"/>
      <c r="AR5036" s="18"/>
      <c r="AX5036" s="18"/>
      <c r="BD5036" s="18"/>
      <c r="BJ5036" s="18"/>
      <c r="BP5036" s="18"/>
      <c r="BV5036" s="18"/>
      <c r="CB5036" s="18"/>
    </row>
    <row r="5037" spans="4:80" s="1" customFormat="1" x14ac:dyDescent="0.35">
      <c r="D5037" s="18"/>
      <c r="J5037" s="18"/>
      <c r="O5037" s="36"/>
      <c r="T5037" s="36"/>
      <c r="Z5037" s="18"/>
      <c r="AF5037" s="18"/>
      <c r="AL5037" s="18"/>
      <c r="AR5037" s="18"/>
      <c r="AX5037" s="18"/>
      <c r="BD5037" s="18"/>
      <c r="BJ5037" s="18"/>
      <c r="BP5037" s="18"/>
      <c r="BV5037" s="18"/>
      <c r="CB5037" s="18"/>
    </row>
    <row r="5038" spans="4:80" s="1" customFormat="1" x14ac:dyDescent="0.35">
      <c r="D5038" s="18"/>
      <c r="J5038" s="18"/>
      <c r="O5038" s="36"/>
      <c r="T5038" s="36"/>
      <c r="Z5038" s="18"/>
      <c r="AF5038" s="18"/>
      <c r="AL5038" s="18"/>
      <c r="AR5038" s="18"/>
      <c r="AX5038" s="18"/>
      <c r="BD5038" s="18"/>
      <c r="BJ5038" s="18"/>
      <c r="BP5038" s="18"/>
      <c r="BV5038" s="18"/>
      <c r="CB5038" s="18"/>
    </row>
    <row r="5039" spans="4:80" s="1" customFormat="1" x14ac:dyDescent="0.35">
      <c r="D5039" s="18"/>
      <c r="J5039" s="18"/>
      <c r="O5039" s="36"/>
      <c r="T5039" s="36"/>
      <c r="Z5039" s="18"/>
      <c r="AF5039" s="18"/>
      <c r="AL5039" s="18"/>
      <c r="AR5039" s="18"/>
      <c r="AX5039" s="18"/>
      <c r="BD5039" s="18"/>
      <c r="BJ5039" s="18"/>
      <c r="BP5039" s="18"/>
      <c r="BV5039" s="18"/>
      <c r="CB5039" s="18"/>
    </row>
    <row r="5040" spans="4:80" s="1" customFormat="1" x14ac:dyDescent="0.35">
      <c r="D5040" s="18"/>
      <c r="J5040" s="18"/>
      <c r="O5040" s="36"/>
      <c r="T5040" s="36"/>
      <c r="Z5040" s="18"/>
      <c r="AF5040" s="18"/>
      <c r="AL5040" s="18"/>
      <c r="AR5040" s="18"/>
      <c r="AX5040" s="18"/>
      <c r="BD5040" s="18"/>
      <c r="BJ5040" s="18"/>
      <c r="BP5040" s="18"/>
      <c r="BV5040" s="18"/>
      <c r="CB5040" s="18"/>
    </row>
    <row r="5041" spans="4:80" s="1" customFormat="1" x14ac:dyDescent="0.35">
      <c r="D5041" s="18"/>
      <c r="J5041" s="18"/>
      <c r="O5041" s="36"/>
      <c r="T5041" s="36"/>
      <c r="Z5041" s="18"/>
      <c r="AF5041" s="18"/>
      <c r="AL5041" s="18"/>
      <c r="AR5041" s="18"/>
      <c r="AX5041" s="18"/>
      <c r="BD5041" s="18"/>
      <c r="BJ5041" s="18"/>
      <c r="BP5041" s="18"/>
      <c r="BV5041" s="18"/>
      <c r="CB5041" s="18"/>
    </row>
    <row r="5042" spans="4:80" s="1" customFormat="1" x14ac:dyDescent="0.35">
      <c r="D5042" s="18"/>
      <c r="J5042" s="18"/>
      <c r="O5042" s="36"/>
      <c r="T5042" s="36"/>
      <c r="Z5042" s="18"/>
      <c r="AF5042" s="18"/>
      <c r="AL5042" s="18"/>
      <c r="AR5042" s="18"/>
      <c r="AX5042" s="18"/>
      <c r="BD5042" s="18"/>
      <c r="BJ5042" s="18"/>
      <c r="BP5042" s="18"/>
      <c r="BV5042" s="18"/>
      <c r="CB5042" s="18"/>
    </row>
    <row r="5043" spans="4:80" s="1" customFormat="1" x14ac:dyDescent="0.35">
      <c r="D5043" s="18"/>
      <c r="J5043" s="18"/>
      <c r="O5043" s="36"/>
      <c r="T5043" s="36"/>
      <c r="Z5043" s="18"/>
      <c r="AF5043" s="18"/>
      <c r="AL5043" s="18"/>
      <c r="AR5043" s="18"/>
      <c r="AX5043" s="18"/>
      <c r="BD5043" s="18"/>
      <c r="BJ5043" s="18"/>
      <c r="BP5043" s="18"/>
      <c r="BV5043" s="18"/>
      <c r="CB5043" s="18"/>
    </row>
    <row r="5044" spans="4:80" s="1" customFormat="1" x14ac:dyDescent="0.35">
      <c r="D5044" s="18"/>
      <c r="J5044" s="18"/>
      <c r="O5044" s="36"/>
      <c r="T5044" s="36"/>
      <c r="Z5044" s="18"/>
      <c r="AF5044" s="18"/>
      <c r="AL5044" s="18"/>
      <c r="AR5044" s="18"/>
      <c r="AX5044" s="18"/>
      <c r="BD5044" s="18"/>
      <c r="BJ5044" s="18"/>
      <c r="BP5044" s="18"/>
      <c r="BV5044" s="18"/>
      <c r="CB5044" s="18"/>
    </row>
    <row r="5045" spans="4:80" s="1" customFormat="1" x14ac:dyDescent="0.35">
      <c r="D5045" s="18"/>
      <c r="J5045" s="18"/>
      <c r="O5045" s="36"/>
      <c r="T5045" s="36"/>
      <c r="Z5045" s="18"/>
      <c r="AF5045" s="18"/>
      <c r="AL5045" s="18"/>
      <c r="AR5045" s="18"/>
      <c r="AX5045" s="18"/>
      <c r="BD5045" s="18"/>
      <c r="BJ5045" s="18"/>
      <c r="BP5045" s="18"/>
      <c r="BV5045" s="18"/>
      <c r="CB5045" s="18"/>
    </row>
    <row r="5046" spans="4:80" s="1" customFormat="1" x14ac:dyDescent="0.35">
      <c r="D5046" s="18"/>
      <c r="J5046" s="18"/>
      <c r="O5046" s="36"/>
      <c r="T5046" s="36"/>
      <c r="Z5046" s="18"/>
      <c r="AF5046" s="18"/>
      <c r="AL5046" s="18"/>
      <c r="AR5046" s="18"/>
      <c r="AX5046" s="18"/>
      <c r="BD5046" s="18"/>
      <c r="BJ5046" s="18"/>
      <c r="BP5046" s="18"/>
      <c r="BV5046" s="18"/>
      <c r="CB5046" s="18"/>
    </row>
    <row r="5047" spans="4:80" s="1" customFormat="1" x14ac:dyDescent="0.35">
      <c r="D5047" s="18"/>
      <c r="J5047" s="18"/>
      <c r="O5047" s="36"/>
      <c r="T5047" s="36"/>
      <c r="Z5047" s="18"/>
      <c r="AF5047" s="18"/>
      <c r="AL5047" s="18"/>
      <c r="AR5047" s="18"/>
      <c r="AX5047" s="18"/>
      <c r="BD5047" s="18"/>
      <c r="BJ5047" s="18"/>
      <c r="BP5047" s="18"/>
      <c r="BV5047" s="18"/>
      <c r="CB5047" s="18"/>
    </row>
    <row r="5048" spans="4:80" s="1" customFormat="1" x14ac:dyDescent="0.35">
      <c r="D5048" s="18"/>
      <c r="J5048" s="18"/>
      <c r="O5048" s="36"/>
      <c r="T5048" s="36"/>
      <c r="Z5048" s="18"/>
      <c r="AF5048" s="18"/>
      <c r="AL5048" s="18"/>
      <c r="AR5048" s="18"/>
      <c r="AX5048" s="18"/>
      <c r="BD5048" s="18"/>
      <c r="BJ5048" s="18"/>
      <c r="BP5048" s="18"/>
      <c r="BV5048" s="18"/>
      <c r="CB5048" s="18"/>
    </row>
    <row r="5049" spans="4:80" s="1" customFormat="1" x14ac:dyDescent="0.35">
      <c r="D5049" s="18"/>
      <c r="J5049" s="18"/>
      <c r="O5049" s="36"/>
      <c r="T5049" s="36"/>
      <c r="Z5049" s="18"/>
      <c r="AF5049" s="18"/>
      <c r="AL5049" s="18"/>
      <c r="AR5049" s="18"/>
      <c r="AX5049" s="18"/>
      <c r="BD5049" s="18"/>
      <c r="BJ5049" s="18"/>
      <c r="BP5049" s="18"/>
      <c r="BV5049" s="18"/>
      <c r="CB5049" s="18"/>
    </row>
    <row r="5050" spans="4:80" s="1" customFormat="1" x14ac:dyDescent="0.35">
      <c r="D5050" s="18"/>
      <c r="J5050" s="18"/>
      <c r="O5050" s="36"/>
      <c r="T5050" s="36"/>
      <c r="Z5050" s="18"/>
      <c r="AF5050" s="18"/>
      <c r="AL5050" s="18"/>
      <c r="AR5050" s="18"/>
      <c r="AX5050" s="18"/>
      <c r="BD5050" s="18"/>
      <c r="BJ5050" s="18"/>
      <c r="BP5050" s="18"/>
      <c r="BV5050" s="18"/>
      <c r="CB5050" s="18"/>
    </row>
    <row r="5051" spans="4:80" s="1" customFormat="1" x14ac:dyDescent="0.35">
      <c r="D5051" s="18"/>
      <c r="J5051" s="18"/>
      <c r="O5051" s="36"/>
      <c r="T5051" s="36"/>
      <c r="Z5051" s="18"/>
      <c r="AF5051" s="18"/>
      <c r="AL5051" s="18"/>
      <c r="AR5051" s="18"/>
      <c r="AX5051" s="18"/>
      <c r="BD5051" s="18"/>
      <c r="BJ5051" s="18"/>
      <c r="BP5051" s="18"/>
      <c r="BV5051" s="18"/>
      <c r="CB5051" s="18"/>
    </row>
    <row r="5052" spans="4:80" s="1" customFormat="1" x14ac:dyDescent="0.35">
      <c r="D5052" s="18"/>
      <c r="J5052" s="18"/>
      <c r="O5052" s="36"/>
      <c r="T5052" s="36"/>
      <c r="Z5052" s="18"/>
      <c r="AF5052" s="18"/>
      <c r="AL5052" s="18"/>
      <c r="AR5052" s="18"/>
      <c r="AX5052" s="18"/>
      <c r="BD5052" s="18"/>
      <c r="BJ5052" s="18"/>
      <c r="BP5052" s="18"/>
      <c r="BV5052" s="18"/>
      <c r="CB5052" s="18"/>
    </row>
    <row r="5053" spans="4:80" s="1" customFormat="1" x14ac:dyDescent="0.35">
      <c r="D5053" s="18"/>
      <c r="J5053" s="18"/>
      <c r="O5053" s="36"/>
      <c r="T5053" s="36"/>
      <c r="Z5053" s="18"/>
      <c r="AF5053" s="18"/>
      <c r="AL5053" s="18"/>
      <c r="AR5053" s="18"/>
      <c r="AX5053" s="18"/>
      <c r="BD5053" s="18"/>
      <c r="BJ5053" s="18"/>
      <c r="BP5053" s="18"/>
      <c r="BV5053" s="18"/>
      <c r="CB5053" s="18"/>
    </row>
    <row r="5054" spans="4:80" s="1" customFormat="1" x14ac:dyDescent="0.35">
      <c r="D5054" s="18"/>
      <c r="J5054" s="18"/>
      <c r="O5054" s="36"/>
      <c r="T5054" s="36"/>
      <c r="Z5054" s="18"/>
      <c r="AF5054" s="18"/>
      <c r="AL5054" s="18"/>
      <c r="AR5054" s="18"/>
      <c r="AX5054" s="18"/>
      <c r="BD5054" s="18"/>
      <c r="BJ5054" s="18"/>
      <c r="BP5054" s="18"/>
      <c r="BV5054" s="18"/>
      <c r="CB5054" s="18"/>
    </row>
    <row r="5055" spans="4:80" s="1" customFormat="1" x14ac:dyDescent="0.35">
      <c r="D5055" s="18"/>
      <c r="J5055" s="18"/>
      <c r="O5055" s="36"/>
      <c r="T5055" s="36"/>
      <c r="Z5055" s="18"/>
      <c r="AF5055" s="18"/>
      <c r="AL5055" s="18"/>
      <c r="AR5055" s="18"/>
      <c r="AX5055" s="18"/>
      <c r="BD5055" s="18"/>
      <c r="BJ5055" s="18"/>
      <c r="BP5055" s="18"/>
      <c r="BV5055" s="18"/>
      <c r="CB5055" s="18"/>
    </row>
    <row r="5056" spans="4:80" s="1" customFormat="1" x14ac:dyDescent="0.35">
      <c r="D5056" s="18"/>
      <c r="J5056" s="18"/>
      <c r="O5056" s="36"/>
      <c r="T5056" s="36"/>
      <c r="Z5056" s="18"/>
      <c r="AF5056" s="18"/>
      <c r="AL5056" s="18"/>
      <c r="AR5056" s="18"/>
      <c r="AX5056" s="18"/>
      <c r="BD5056" s="18"/>
      <c r="BJ5056" s="18"/>
      <c r="BP5056" s="18"/>
      <c r="BV5056" s="18"/>
      <c r="CB5056" s="18"/>
    </row>
    <row r="5057" spans="4:80" s="1" customFormat="1" x14ac:dyDescent="0.35">
      <c r="D5057" s="18"/>
      <c r="J5057" s="18"/>
      <c r="O5057" s="36"/>
      <c r="T5057" s="36"/>
      <c r="Z5057" s="18"/>
      <c r="AF5057" s="18"/>
      <c r="AL5057" s="18"/>
      <c r="AR5057" s="18"/>
      <c r="AX5057" s="18"/>
      <c r="BD5057" s="18"/>
      <c r="BJ5057" s="18"/>
      <c r="BP5057" s="18"/>
      <c r="BV5057" s="18"/>
      <c r="CB5057" s="18"/>
    </row>
    <row r="5058" spans="4:80" s="1" customFormat="1" x14ac:dyDescent="0.35">
      <c r="D5058" s="18"/>
      <c r="J5058" s="18"/>
      <c r="O5058" s="36"/>
      <c r="T5058" s="36"/>
      <c r="Z5058" s="18"/>
      <c r="AF5058" s="18"/>
      <c r="AL5058" s="18"/>
      <c r="AR5058" s="18"/>
      <c r="AX5058" s="18"/>
      <c r="BD5058" s="18"/>
      <c r="BJ5058" s="18"/>
      <c r="BP5058" s="18"/>
      <c r="BV5058" s="18"/>
      <c r="CB5058" s="18"/>
    </row>
    <row r="5059" spans="4:80" s="1" customFormat="1" x14ac:dyDescent="0.35">
      <c r="D5059" s="18"/>
      <c r="J5059" s="18"/>
      <c r="O5059" s="36"/>
      <c r="T5059" s="36"/>
      <c r="Z5059" s="18"/>
      <c r="AF5059" s="18"/>
      <c r="AL5059" s="18"/>
      <c r="AR5059" s="18"/>
      <c r="AX5059" s="18"/>
      <c r="BD5059" s="18"/>
      <c r="BJ5059" s="18"/>
      <c r="BP5059" s="18"/>
      <c r="BV5059" s="18"/>
      <c r="CB5059" s="18"/>
    </row>
    <row r="5060" spans="4:80" s="1" customFormat="1" x14ac:dyDescent="0.35">
      <c r="D5060" s="18"/>
      <c r="J5060" s="18"/>
      <c r="O5060" s="36"/>
      <c r="T5060" s="36"/>
      <c r="Z5060" s="18"/>
      <c r="AF5060" s="18"/>
      <c r="AL5060" s="18"/>
      <c r="AR5060" s="18"/>
      <c r="AX5060" s="18"/>
      <c r="BD5060" s="18"/>
      <c r="BJ5060" s="18"/>
      <c r="BP5060" s="18"/>
      <c r="BV5060" s="18"/>
      <c r="CB5060" s="18"/>
    </row>
    <row r="5061" spans="4:80" s="1" customFormat="1" x14ac:dyDescent="0.35">
      <c r="D5061" s="18"/>
      <c r="J5061" s="18"/>
      <c r="O5061" s="36"/>
      <c r="T5061" s="36"/>
      <c r="Z5061" s="18"/>
      <c r="AF5061" s="18"/>
      <c r="AL5061" s="18"/>
      <c r="AR5061" s="18"/>
      <c r="AX5061" s="18"/>
      <c r="BD5061" s="18"/>
      <c r="BJ5061" s="18"/>
      <c r="BP5061" s="18"/>
      <c r="BV5061" s="18"/>
      <c r="CB5061" s="18"/>
    </row>
    <row r="5062" spans="4:80" s="1" customFormat="1" x14ac:dyDescent="0.35">
      <c r="D5062" s="18"/>
      <c r="J5062" s="18"/>
      <c r="O5062" s="36"/>
      <c r="T5062" s="36"/>
      <c r="Z5062" s="18"/>
      <c r="AF5062" s="18"/>
      <c r="AL5062" s="18"/>
      <c r="AR5062" s="18"/>
      <c r="AX5062" s="18"/>
      <c r="BD5062" s="18"/>
      <c r="BJ5062" s="18"/>
      <c r="BP5062" s="18"/>
      <c r="BV5062" s="18"/>
      <c r="CB5062" s="18"/>
    </row>
    <row r="5063" spans="4:80" s="1" customFormat="1" x14ac:dyDescent="0.35">
      <c r="D5063" s="18"/>
      <c r="J5063" s="18"/>
      <c r="O5063" s="36"/>
      <c r="T5063" s="36"/>
      <c r="Z5063" s="18"/>
      <c r="AF5063" s="18"/>
      <c r="AL5063" s="18"/>
      <c r="AR5063" s="18"/>
      <c r="AX5063" s="18"/>
      <c r="BD5063" s="18"/>
      <c r="BJ5063" s="18"/>
      <c r="BP5063" s="18"/>
      <c r="BV5063" s="18"/>
      <c r="CB5063" s="18"/>
    </row>
    <row r="5064" spans="4:80" s="1" customFormat="1" x14ac:dyDescent="0.35">
      <c r="D5064" s="18"/>
      <c r="J5064" s="18"/>
      <c r="O5064" s="36"/>
      <c r="T5064" s="36"/>
      <c r="Z5064" s="18"/>
      <c r="AF5064" s="18"/>
      <c r="AL5064" s="18"/>
      <c r="AR5064" s="18"/>
      <c r="AX5064" s="18"/>
      <c r="BD5064" s="18"/>
      <c r="BJ5064" s="18"/>
      <c r="BP5064" s="18"/>
      <c r="BV5064" s="18"/>
      <c r="CB5064" s="18"/>
    </row>
    <row r="5065" spans="4:80" s="1" customFormat="1" x14ac:dyDescent="0.35">
      <c r="D5065" s="18"/>
      <c r="J5065" s="18"/>
      <c r="O5065" s="36"/>
      <c r="T5065" s="36"/>
      <c r="Z5065" s="18"/>
      <c r="AF5065" s="18"/>
      <c r="AL5065" s="18"/>
      <c r="AR5065" s="18"/>
      <c r="AX5065" s="18"/>
      <c r="BD5065" s="18"/>
      <c r="BJ5065" s="18"/>
      <c r="BP5065" s="18"/>
      <c r="BV5065" s="18"/>
      <c r="CB5065" s="18"/>
    </row>
    <row r="5066" spans="4:80" s="1" customFormat="1" x14ac:dyDescent="0.35">
      <c r="D5066" s="18"/>
      <c r="J5066" s="18"/>
      <c r="O5066" s="36"/>
      <c r="T5066" s="36"/>
      <c r="Z5066" s="18"/>
      <c r="AF5066" s="18"/>
      <c r="AL5066" s="18"/>
      <c r="AR5066" s="18"/>
      <c r="AX5066" s="18"/>
      <c r="BD5066" s="18"/>
      <c r="BJ5066" s="18"/>
      <c r="BP5066" s="18"/>
      <c r="BV5066" s="18"/>
      <c r="CB5066" s="18"/>
    </row>
    <row r="5067" spans="4:80" s="1" customFormat="1" x14ac:dyDescent="0.35">
      <c r="D5067" s="18"/>
      <c r="J5067" s="18"/>
      <c r="O5067" s="36"/>
      <c r="T5067" s="36"/>
      <c r="Z5067" s="18"/>
      <c r="AF5067" s="18"/>
      <c r="AL5067" s="18"/>
      <c r="AR5067" s="18"/>
      <c r="AX5067" s="18"/>
      <c r="BD5067" s="18"/>
      <c r="BJ5067" s="18"/>
      <c r="BP5067" s="18"/>
      <c r="BV5067" s="18"/>
      <c r="CB5067" s="18"/>
    </row>
    <row r="5068" spans="4:80" s="1" customFormat="1" x14ac:dyDescent="0.35">
      <c r="D5068" s="18"/>
      <c r="J5068" s="18"/>
      <c r="O5068" s="36"/>
      <c r="T5068" s="36"/>
      <c r="Z5068" s="18"/>
      <c r="AF5068" s="18"/>
      <c r="AL5068" s="18"/>
      <c r="AR5068" s="18"/>
      <c r="AX5068" s="18"/>
      <c r="BD5068" s="18"/>
      <c r="BJ5068" s="18"/>
      <c r="BP5068" s="18"/>
      <c r="BV5068" s="18"/>
      <c r="CB5068" s="18"/>
    </row>
    <row r="5069" spans="4:80" s="1" customFormat="1" x14ac:dyDescent="0.35">
      <c r="D5069" s="18"/>
      <c r="J5069" s="18"/>
      <c r="O5069" s="36"/>
      <c r="T5069" s="36"/>
      <c r="Z5069" s="18"/>
      <c r="AF5069" s="18"/>
      <c r="AL5069" s="18"/>
      <c r="AR5069" s="18"/>
      <c r="AX5069" s="18"/>
      <c r="BD5069" s="18"/>
      <c r="BJ5069" s="18"/>
      <c r="BP5069" s="18"/>
      <c r="BV5069" s="18"/>
      <c r="CB5069" s="18"/>
    </row>
    <row r="5070" spans="4:80" s="1" customFormat="1" x14ac:dyDescent="0.35">
      <c r="D5070" s="18"/>
      <c r="J5070" s="18"/>
      <c r="O5070" s="36"/>
      <c r="T5070" s="36"/>
      <c r="Z5070" s="18"/>
      <c r="AF5070" s="18"/>
      <c r="AL5070" s="18"/>
      <c r="AR5070" s="18"/>
      <c r="AX5070" s="18"/>
      <c r="BD5070" s="18"/>
      <c r="BJ5070" s="18"/>
      <c r="BP5070" s="18"/>
      <c r="BV5070" s="18"/>
      <c r="CB5070" s="18"/>
    </row>
    <row r="5071" spans="4:80" s="1" customFormat="1" x14ac:dyDescent="0.35">
      <c r="D5071" s="18"/>
      <c r="J5071" s="18"/>
      <c r="O5071" s="36"/>
      <c r="T5071" s="36"/>
      <c r="Z5071" s="18"/>
      <c r="AF5071" s="18"/>
      <c r="AL5071" s="18"/>
      <c r="AR5071" s="18"/>
      <c r="AX5071" s="18"/>
      <c r="BD5071" s="18"/>
      <c r="BJ5071" s="18"/>
      <c r="BP5071" s="18"/>
      <c r="BV5071" s="18"/>
      <c r="CB5071" s="18"/>
    </row>
    <row r="5072" spans="4:80" s="1" customFormat="1" x14ac:dyDescent="0.35">
      <c r="D5072" s="18"/>
      <c r="J5072" s="18"/>
      <c r="O5072" s="36"/>
      <c r="T5072" s="36"/>
      <c r="Z5072" s="18"/>
      <c r="AF5072" s="18"/>
      <c r="AL5072" s="18"/>
      <c r="AR5072" s="18"/>
      <c r="AX5072" s="18"/>
      <c r="BD5072" s="18"/>
      <c r="BJ5072" s="18"/>
      <c r="BP5072" s="18"/>
      <c r="BV5072" s="18"/>
      <c r="CB5072" s="18"/>
    </row>
    <row r="5073" spans="4:80" s="1" customFormat="1" x14ac:dyDescent="0.35">
      <c r="D5073" s="18"/>
      <c r="J5073" s="18"/>
      <c r="O5073" s="36"/>
      <c r="T5073" s="36"/>
      <c r="Z5073" s="18"/>
      <c r="AF5073" s="18"/>
      <c r="AL5073" s="18"/>
      <c r="AR5073" s="18"/>
      <c r="AX5073" s="18"/>
      <c r="BD5073" s="18"/>
      <c r="BJ5073" s="18"/>
      <c r="BP5073" s="18"/>
      <c r="BV5073" s="18"/>
      <c r="CB5073" s="18"/>
    </row>
    <row r="5074" spans="4:80" s="1" customFormat="1" x14ac:dyDescent="0.35">
      <c r="D5074" s="18"/>
      <c r="J5074" s="18"/>
      <c r="O5074" s="36"/>
      <c r="T5074" s="36"/>
      <c r="Z5074" s="18"/>
      <c r="AF5074" s="18"/>
      <c r="AL5074" s="18"/>
      <c r="AR5074" s="18"/>
      <c r="AX5074" s="18"/>
      <c r="BD5074" s="18"/>
      <c r="BJ5074" s="18"/>
      <c r="BP5074" s="18"/>
      <c r="BV5074" s="18"/>
      <c r="CB5074" s="18"/>
    </row>
    <row r="5075" spans="4:80" s="1" customFormat="1" x14ac:dyDescent="0.35">
      <c r="D5075" s="18"/>
      <c r="J5075" s="18"/>
      <c r="O5075" s="36"/>
      <c r="T5075" s="36"/>
      <c r="Z5075" s="18"/>
      <c r="AF5075" s="18"/>
      <c r="AL5075" s="18"/>
      <c r="AR5075" s="18"/>
      <c r="AX5075" s="18"/>
      <c r="BD5075" s="18"/>
      <c r="BJ5075" s="18"/>
      <c r="BP5075" s="18"/>
      <c r="BV5075" s="18"/>
      <c r="CB5075" s="18"/>
    </row>
    <row r="5076" spans="4:80" s="1" customFormat="1" x14ac:dyDescent="0.35">
      <c r="D5076" s="18"/>
      <c r="J5076" s="18"/>
      <c r="O5076" s="36"/>
      <c r="T5076" s="36"/>
      <c r="Z5076" s="18"/>
      <c r="AF5076" s="18"/>
      <c r="AL5076" s="18"/>
      <c r="AR5076" s="18"/>
      <c r="AX5076" s="18"/>
      <c r="BD5076" s="18"/>
      <c r="BJ5076" s="18"/>
      <c r="BP5076" s="18"/>
      <c r="BV5076" s="18"/>
      <c r="CB5076" s="18"/>
    </row>
    <row r="5077" spans="4:80" s="1" customFormat="1" x14ac:dyDescent="0.35">
      <c r="D5077" s="18"/>
      <c r="J5077" s="18"/>
      <c r="O5077" s="36"/>
      <c r="T5077" s="36"/>
      <c r="Z5077" s="18"/>
      <c r="AF5077" s="18"/>
      <c r="AL5077" s="18"/>
      <c r="AR5077" s="18"/>
      <c r="AX5077" s="18"/>
      <c r="BD5077" s="18"/>
      <c r="BJ5077" s="18"/>
      <c r="BP5077" s="18"/>
      <c r="BV5077" s="18"/>
      <c r="CB5077" s="18"/>
    </row>
    <row r="5078" spans="4:80" s="1" customFormat="1" x14ac:dyDescent="0.35">
      <c r="D5078" s="18"/>
      <c r="J5078" s="18"/>
      <c r="O5078" s="36"/>
      <c r="T5078" s="36"/>
      <c r="Z5078" s="18"/>
      <c r="AF5078" s="18"/>
      <c r="AL5078" s="18"/>
      <c r="AR5078" s="18"/>
      <c r="AX5078" s="18"/>
      <c r="BD5078" s="18"/>
      <c r="BJ5078" s="18"/>
      <c r="BP5078" s="18"/>
      <c r="BV5078" s="18"/>
      <c r="CB5078" s="18"/>
    </row>
    <row r="5079" spans="4:80" s="1" customFormat="1" x14ac:dyDescent="0.35">
      <c r="D5079" s="18"/>
      <c r="J5079" s="18"/>
      <c r="O5079" s="36"/>
      <c r="T5079" s="36"/>
      <c r="Z5079" s="18"/>
      <c r="AF5079" s="18"/>
      <c r="AL5079" s="18"/>
      <c r="AR5079" s="18"/>
      <c r="AX5079" s="18"/>
      <c r="BD5079" s="18"/>
      <c r="BJ5079" s="18"/>
      <c r="BP5079" s="18"/>
      <c r="BV5079" s="18"/>
      <c r="CB5079" s="18"/>
    </row>
    <row r="5080" spans="4:80" s="1" customFormat="1" x14ac:dyDescent="0.35">
      <c r="D5080" s="18"/>
      <c r="J5080" s="18"/>
      <c r="O5080" s="36"/>
      <c r="T5080" s="36"/>
      <c r="Z5080" s="18"/>
      <c r="AF5080" s="18"/>
      <c r="AL5080" s="18"/>
      <c r="AR5080" s="18"/>
      <c r="AX5080" s="18"/>
      <c r="BD5080" s="18"/>
      <c r="BJ5080" s="18"/>
      <c r="BP5080" s="18"/>
      <c r="BV5080" s="18"/>
      <c r="CB5080" s="18"/>
    </row>
    <row r="5081" spans="4:80" s="1" customFormat="1" x14ac:dyDescent="0.35">
      <c r="D5081" s="18"/>
      <c r="J5081" s="18"/>
      <c r="O5081" s="36"/>
      <c r="T5081" s="36"/>
      <c r="Z5081" s="18"/>
      <c r="AF5081" s="18"/>
      <c r="AL5081" s="18"/>
      <c r="AR5081" s="18"/>
      <c r="AX5081" s="18"/>
      <c r="BD5081" s="18"/>
      <c r="BJ5081" s="18"/>
      <c r="BP5081" s="18"/>
      <c r="BV5081" s="18"/>
      <c r="CB5081" s="18"/>
    </row>
    <row r="5082" spans="4:80" s="1" customFormat="1" x14ac:dyDescent="0.35">
      <c r="D5082" s="18"/>
      <c r="J5082" s="18"/>
      <c r="O5082" s="36"/>
      <c r="T5082" s="36"/>
      <c r="Z5082" s="18"/>
      <c r="AF5082" s="18"/>
      <c r="AL5082" s="18"/>
      <c r="AR5082" s="18"/>
      <c r="AX5082" s="18"/>
      <c r="BD5082" s="18"/>
      <c r="BJ5082" s="18"/>
      <c r="BP5082" s="18"/>
      <c r="BV5082" s="18"/>
      <c r="CB5082" s="18"/>
    </row>
    <row r="5083" spans="4:80" s="1" customFormat="1" x14ac:dyDescent="0.35">
      <c r="D5083" s="18"/>
      <c r="J5083" s="18"/>
      <c r="O5083" s="36"/>
      <c r="T5083" s="36"/>
      <c r="Z5083" s="18"/>
      <c r="AF5083" s="18"/>
      <c r="AL5083" s="18"/>
      <c r="AR5083" s="18"/>
      <c r="AX5083" s="18"/>
      <c r="BD5083" s="18"/>
      <c r="BJ5083" s="18"/>
      <c r="BP5083" s="18"/>
      <c r="BV5083" s="18"/>
      <c r="CB5083" s="18"/>
    </row>
    <row r="5084" spans="4:80" s="1" customFormat="1" x14ac:dyDescent="0.35">
      <c r="D5084" s="18"/>
      <c r="J5084" s="18"/>
      <c r="O5084" s="36"/>
      <c r="T5084" s="36"/>
      <c r="Z5084" s="18"/>
      <c r="AF5084" s="18"/>
      <c r="AL5084" s="18"/>
      <c r="AR5084" s="18"/>
      <c r="AX5084" s="18"/>
      <c r="BD5084" s="18"/>
      <c r="BJ5084" s="18"/>
      <c r="BP5084" s="18"/>
      <c r="BV5084" s="18"/>
      <c r="CB5084" s="18"/>
    </row>
    <row r="5085" spans="4:80" s="1" customFormat="1" x14ac:dyDescent="0.35">
      <c r="D5085" s="18"/>
      <c r="J5085" s="18"/>
      <c r="O5085" s="36"/>
      <c r="T5085" s="36"/>
      <c r="Z5085" s="18"/>
      <c r="AF5085" s="18"/>
      <c r="AL5085" s="18"/>
      <c r="AR5085" s="18"/>
      <c r="AX5085" s="18"/>
      <c r="BD5085" s="18"/>
      <c r="BJ5085" s="18"/>
      <c r="BP5085" s="18"/>
      <c r="BV5085" s="18"/>
      <c r="CB5085" s="18"/>
    </row>
    <row r="5086" spans="4:80" s="1" customFormat="1" x14ac:dyDescent="0.35">
      <c r="D5086" s="18"/>
      <c r="J5086" s="18"/>
      <c r="O5086" s="36"/>
      <c r="T5086" s="36"/>
      <c r="Z5086" s="18"/>
      <c r="AF5086" s="18"/>
      <c r="AL5086" s="18"/>
      <c r="AR5086" s="18"/>
      <c r="AX5086" s="18"/>
      <c r="BD5086" s="18"/>
      <c r="BJ5086" s="18"/>
      <c r="BP5086" s="18"/>
      <c r="BV5086" s="18"/>
      <c r="CB5086" s="18"/>
    </row>
    <row r="5087" spans="4:80" s="1" customFormat="1" x14ac:dyDescent="0.35">
      <c r="D5087" s="18"/>
      <c r="J5087" s="18"/>
      <c r="O5087" s="36"/>
      <c r="T5087" s="36"/>
      <c r="Z5087" s="18"/>
      <c r="AF5087" s="18"/>
      <c r="AL5087" s="18"/>
      <c r="AR5087" s="18"/>
      <c r="AX5087" s="18"/>
      <c r="BD5087" s="18"/>
      <c r="BJ5087" s="18"/>
      <c r="BP5087" s="18"/>
      <c r="BV5087" s="18"/>
      <c r="CB5087" s="18"/>
    </row>
    <row r="5088" spans="4:80" s="1" customFormat="1" x14ac:dyDescent="0.35">
      <c r="D5088" s="18"/>
      <c r="J5088" s="18"/>
      <c r="O5088" s="36"/>
      <c r="T5088" s="36"/>
      <c r="Z5088" s="18"/>
      <c r="AF5088" s="18"/>
      <c r="AL5088" s="18"/>
      <c r="AR5088" s="18"/>
      <c r="AX5088" s="18"/>
      <c r="BD5088" s="18"/>
      <c r="BJ5088" s="18"/>
      <c r="BP5088" s="18"/>
      <c r="BV5088" s="18"/>
      <c r="CB5088" s="18"/>
    </row>
    <row r="5089" spans="4:80" s="1" customFormat="1" x14ac:dyDescent="0.35">
      <c r="D5089" s="18"/>
      <c r="J5089" s="18"/>
      <c r="O5089" s="36"/>
      <c r="T5089" s="36"/>
      <c r="Z5089" s="18"/>
      <c r="AF5089" s="18"/>
      <c r="AL5089" s="18"/>
      <c r="AR5089" s="18"/>
      <c r="AX5089" s="18"/>
      <c r="BD5089" s="18"/>
      <c r="BJ5089" s="18"/>
      <c r="BP5089" s="18"/>
      <c r="BV5089" s="18"/>
      <c r="CB5089" s="18"/>
    </row>
    <row r="5090" spans="4:80" s="1" customFormat="1" x14ac:dyDescent="0.35">
      <c r="D5090" s="18"/>
      <c r="J5090" s="18"/>
      <c r="O5090" s="36"/>
      <c r="T5090" s="36"/>
      <c r="Z5090" s="18"/>
      <c r="AF5090" s="18"/>
      <c r="AL5090" s="18"/>
      <c r="AR5090" s="18"/>
      <c r="AX5090" s="18"/>
      <c r="BD5090" s="18"/>
      <c r="BJ5090" s="18"/>
      <c r="BP5090" s="18"/>
      <c r="BV5090" s="18"/>
      <c r="CB5090" s="18"/>
    </row>
    <row r="5091" spans="4:80" s="1" customFormat="1" x14ac:dyDescent="0.35">
      <c r="D5091" s="18"/>
      <c r="J5091" s="18"/>
      <c r="O5091" s="36"/>
      <c r="T5091" s="36"/>
      <c r="Z5091" s="18"/>
      <c r="AF5091" s="18"/>
      <c r="AL5091" s="18"/>
      <c r="AR5091" s="18"/>
      <c r="AX5091" s="18"/>
      <c r="BD5091" s="18"/>
      <c r="BJ5091" s="18"/>
      <c r="BP5091" s="18"/>
      <c r="BV5091" s="18"/>
      <c r="CB5091" s="18"/>
    </row>
    <row r="5092" spans="4:80" s="1" customFormat="1" x14ac:dyDescent="0.35">
      <c r="D5092" s="18"/>
      <c r="J5092" s="18"/>
      <c r="O5092" s="36"/>
      <c r="T5092" s="36"/>
      <c r="Z5092" s="18"/>
      <c r="AF5092" s="18"/>
      <c r="AL5092" s="18"/>
      <c r="AR5092" s="18"/>
      <c r="AX5092" s="18"/>
      <c r="BD5092" s="18"/>
      <c r="BJ5092" s="18"/>
      <c r="BP5092" s="18"/>
      <c r="BV5092" s="18"/>
      <c r="CB5092" s="18"/>
    </row>
    <row r="5093" spans="4:80" s="1" customFormat="1" x14ac:dyDescent="0.35">
      <c r="D5093" s="18"/>
      <c r="J5093" s="18"/>
      <c r="O5093" s="36"/>
      <c r="T5093" s="36"/>
      <c r="Z5093" s="18"/>
      <c r="AF5093" s="18"/>
      <c r="AL5093" s="18"/>
      <c r="AR5093" s="18"/>
      <c r="AX5093" s="18"/>
      <c r="BD5093" s="18"/>
      <c r="BJ5093" s="18"/>
      <c r="BP5093" s="18"/>
      <c r="BV5093" s="18"/>
      <c r="CB5093" s="18"/>
    </row>
    <row r="5094" spans="4:80" s="1" customFormat="1" x14ac:dyDescent="0.35">
      <c r="D5094" s="18"/>
      <c r="J5094" s="18"/>
      <c r="O5094" s="36"/>
      <c r="T5094" s="36"/>
      <c r="Z5094" s="18"/>
      <c r="AF5094" s="18"/>
      <c r="AL5094" s="18"/>
      <c r="AR5094" s="18"/>
      <c r="AX5094" s="18"/>
      <c r="BD5094" s="18"/>
      <c r="BJ5094" s="18"/>
      <c r="BP5094" s="18"/>
      <c r="BV5094" s="18"/>
      <c r="CB5094" s="18"/>
    </row>
    <row r="5095" spans="4:80" s="1" customFormat="1" x14ac:dyDescent="0.35">
      <c r="D5095" s="18"/>
      <c r="J5095" s="18"/>
      <c r="O5095" s="36"/>
      <c r="T5095" s="36"/>
      <c r="Z5095" s="18"/>
      <c r="AF5095" s="18"/>
      <c r="AL5095" s="18"/>
      <c r="AR5095" s="18"/>
      <c r="AX5095" s="18"/>
      <c r="BD5095" s="18"/>
      <c r="BJ5095" s="18"/>
      <c r="BP5095" s="18"/>
      <c r="BV5095" s="18"/>
      <c r="CB5095" s="18"/>
    </row>
    <row r="5096" spans="4:80" s="1" customFormat="1" x14ac:dyDescent="0.35">
      <c r="D5096" s="18"/>
      <c r="J5096" s="18"/>
      <c r="O5096" s="36"/>
      <c r="T5096" s="36"/>
      <c r="Z5096" s="18"/>
      <c r="AF5096" s="18"/>
      <c r="AL5096" s="18"/>
      <c r="AR5096" s="18"/>
      <c r="AX5096" s="18"/>
      <c r="BD5096" s="18"/>
      <c r="BJ5096" s="18"/>
      <c r="BP5096" s="18"/>
      <c r="BV5096" s="18"/>
      <c r="CB5096" s="18"/>
    </row>
    <row r="5097" spans="4:80" s="1" customFormat="1" x14ac:dyDescent="0.35">
      <c r="D5097" s="18"/>
      <c r="J5097" s="18"/>
      <c r="O5097" s="36"/>
      <c r="T5097" s="36"/>
      <c r="Z5097" s="18"/>
      <c r="AF5097" s="18"/>
      <c r="AL5097" s="18"/>
      <c r="AR5097" s="18"/>
      <c r="AX5097" s="18"/>
      <c r="BD5097" s="18"/>
      <c r="BJ5097" s="18"/>
      <c r="BP5097" s="18"/>
      <c r="BV5097" s="18"/>
      <c r="CB5097" s="18"/>
    </row>
    <row r="5098" spans="4:80" s="1" customFormat="1" x14ac:dyDescent="0.35">
      <c r="D5098" s="18"/>
      <c r="J5098" s="18"/>
      <c r="O5098" s="36"/>
      <c r="T5098" s="36"/>
      <c r="Z5098" s="18"/>
      <c r="AF5098" s="18"/>
      <c r="AL5098" s="18"/>
      <c r="AR5098" s="18"/>
      <c r="AX5098" s="18"/>
      <c r="BD5098" s="18"/>
      <c r="BJ5098" s="18"/>
      <c r="BP5098" s="18"/>
      <c r="BV5098" s="18"/>
      <c r="CB5098" s="18"/>
    </row>
    <row r="5099" spans="4:80" s="1" customFormat="1" x14ac:dyDescent="0.35">
      <c r="D5099" s="18"/>
      <c r="J5099" s="18"/>
      <c r="O5099" s="36"/>
      <c r="T5099" s="36"/>
      <c r="Z5099" s="18"/>
      <c r="AF5099" s="18"/>
      <c r="AL5099" s="18"/>
      <c r="AR5099" s="18"/>
      <c r="AX5099" s="18"/>
      <c r="BD5099" s="18"/>
      <c r="BJ5099" s="18"/>
      <c r="BP5099" s="18"/>
      <c r="BV5099" s="18"/>
      <c r="CB5099" s="18"/>
    </row>
    <row r="5100" spans="4:80" s="1" customFormat="1" x14ac:dyDescent="0.35">
      <c r="D5100" s="18"/>
      <c r="J5100" s="18"/>
      <c r="O5100" s="36"/>
      <c r="T5100" s="36"/>
      <c r="Z5100" s="18"/>
      <c r="AF5100" s="18"/>
      <c r="AL5100" s="18"/>
      <c r="AR5100" s="18"/>
      <c r="AX5100" s="18"/>
      <c r="BD5100" s="18"/>
      <c r="BJ5100" s="18"/>
      <c r="BP5100" s="18"/>
      <c r="BV5100" s="18"/>
      <c r="CB5100" s="18"/>
    </row>
    <row r="5101" spans="4:80" s="1" customFormat="1" x14ac:dyDescent="0.35">
      <c r="D5101" s="18"/>
      <c r="J5101" s="18"/>
      <c r="O5101" s="36"/>
      <c r="T5101" s="36"/>
      <c r="Z5101" s="18"/>
      <c r="AF5101" s="18"/>
      <c r="AL5101" s="18"/>
      <c r="AR5101" s="18"/>
      <c r="AX5101" s="18"/>
      <c r="BD5101" s="18"/>
      <c r="BJ5101" s="18"/>
      <c r="BP5101" s="18"/>
      <c r="BV5101" s="18"/>
      <c r="CB5101" s="18"/>
    </row>
    <row r="5102" spans="4:80" s="1" customFormat="1" x14ac:dyDescent="0.35">
      <c r="D5102" s="18"/>
      <c r="J5102" s="18"/>
      <c r="O5102" s="36"/>
      <c r="T5102" s="36"/>
      <c r="Z5102" s="18"/>
      <c r="AF5102" s="18"/>
      <c r="AL5102" s="18"/>
      <c r="AR5102" s="18"/>
      <c r="AX5102" s="18"/>
      <c r="BD5102" s="18"/>
      <c r="BJ5102" s="18"/>
      <c r="BP5102" s="18"/>
      <c r="BV5102" s="18"/>
      <c r="CB5102" s="18"/>
    </row>
    <row r="5103" spans="4:80" s="1" customFormat="1" x14ac:dyDescent="0.35">
      <c r="D5103" s="18"/>
      <c r="J5103" s="18"/>
      <c r="O5103" s="36"/>
      <c r="T5103" s="36"/>
      <c r="Z5103" s="18"/>
      <c r="AF5103" s="18"/>
      <c r="AL5103" s="18"/>
      <c r="AR5103" s="18"/>
      <c r="AX5103" s="18"/>
      <c r="BD5103" s="18"/>
      <c r="BJ5103" s="18"/>
      <c r="BP5103" s="18"/>
      <c r="BV5103" s="18"/>
      <c r="CB5103" s="18"/>
    </row>
    <row r="5104" spans="4:80" s="1" customFormat="1" x14ac:dyDescent="0.35">
      <c r="D5104" s="18"/>
      <c r="J5104" s="18"/>
      <c r="O5104" s="36"/>
      <c r="T5104" s="36"/>
      <c r="Z5104" s="18"/>
      <c r="AF5104" s="18"/>
      <c r="AL5104" s="18"/>
      <c r="AR5104" s="18"/>
      <c r="AX5104" s="18"/>
      <c r="BD5104" s="18"/>
      <c r="BJ5104" s="18"/>
      <c r="BP5104" s="18"/>
      <c r="BV5104" s="18"/>
      <c r="CB5104" s="18"/>
    </row>
    <row r="5105" spans="4:80" s="1" customFormat="1" x14ac:dyDescent="0.35">
      <c r="D5105" s="18"/>
      <c r="J5105" s="18"/>
      <c r="O5105" s="36"/>
      <c r="T5105" s="36"/>
      <c r="Z5105" s="18"/>
      <c r="AF5105" s="18"/>
      <c r="AL5105" s="18"/>
      <c r="AR5105" s="18"/>
      <c r="AX5105" s="18"/>
      <c r="BD5105" s="18"/>
      <c r="BJ5105" s="18"/>
      <c r="BP5105" s="18"/>
      <c r="BV5105" s="18"/>
      <c r="CB5105" s="18"/>
    </row>
    <row r="5106" spans="4:80" s="1" customFormat="1" x14ac:dyDescent="0.35">
      <c r="D5106" s="18"/>
      <c r="J5106" s="18"/>
      <c r="O5106" s="36"/>
      <c r="T5106" s="36"/>
      <c r="Z5106" s="18"/>
      <c r="AF5106" s="18"/>
      <c r="AL5106" s="18"/>
      <c r="AR5106" s="18"/>
      <c r="AX5106" s="18"/>
      <c r="BD5106" s="18"/>
      <c r="BJ5106" s="18"/>
      <c r="BP5106" s="18"/>
      <c r="BV5106" s="18"/>
      <c r="CB5106" s="18"/>
    </row>
    <row r="5107" spans="4:80" s="1" customFormat="1" x14ac:dyDescent="0.35">
      <c r="D5107" s="18"/>
      <c r="J5107" s="18"/>
      <c r="O5107" s="36"/>
      <c r="T5107" s="36"/>
      <c r="Z5107" s="18"/>
      <c r="AF5107" s="18"/>
      <c r="AL5107" s="18"/>
      <c r="AR5107" s="18"/>
      <c r="AX5107" s="18"/>
      <c r="BD5107" s="18"/>
      <c r="BJ5107" s="18"/>
      <c r="BP5107" s="18"/>
      <c r="BV5107" s="18"/>
      <c r="CB5107" s="18"/>
    </row>
    <row r="5108" spans="4:80" s="1" customFormat="1" x14ac:dyDescent="0.35">
      <c r="D5108" s="18"/>
      <c r="J5108" s="18"/>
      <c r="O5108" s="36"/>
      <c r="T5108" s="36"/>
      <c r="Z5108" s="18"/>
      <c r="AF5108" s="18"/>
      <c r="AL5108" s="18"/>
      <c r="AR5108" s="18"/>
      <c r="AX5108" s="18"/>
      <c r="BD5108" s="18"/>
      <c r="BJ5108" s="18"/>
      <c r="BP5108" s="18"/>
      <c r="BV5108" s="18"/>
      <c r="CB5108" s="18"/>
    </row>
    <row r="5109" spans="4:80" s="1" customFormat="1" x14ac:dyDescent="0.35">
      <c r="D5109" s="18"/>
      <c r="J5109" s="18"/>
      <c r="O5109" s="36"/>
      <c r="T5109" s="36"/>
      <c r="Z5109" s="18"/>
      <c r="AF5109" s="18"/>
      <c r="AL5109" s="18"/>
      <c r="AR5109" s="18"/>
      <c r="AX5109" s="18"/>
      <c r="BD5109" s="18"/>
      <c r="BJ5109" s="18"/>
      <c r="BP5109" s="18"/>
      <c r="BV5109" s="18"/>
      <c r="CB5109" s="18"/>
    </row>
    <row r="5110" spans="4:80" s="1" customFormat="1" x14ac:dyDescent="0.35">
      <c r="D5110" s="18"/>
      <c r="J5110" s="18"/>
      <c r="O5110" s="36"/>
      <c r="T5110" s="36"/>
      <c r="Z5110" s="18"/>
      <c r="AF5110" s="18"/>
      <c r="AL5110" s="18"/>
      <c r="AR5110" s="18"/>
      <c r="AX5110" s="18"/>
      <c r="BD5110" s="18"/>
      <c r="BJ5110" s="18"/>
      <c r="BP5110" s="18"/>
      <c r="BV5110" s="18"/>
      <c r="CB5110" s="18"/>
    </row>
    <row r="5111" spans="4:80" s="1" customFormat="1" x14ac:dyDescent="0.35">
      <c r="D5111" s="18"/>
      <c r="J5111" s="18"/>
      <c r="O5111" s="36"/>
      <c r="T5111" s="36"/>
      <c r="Z5111" s="18"/>
      <c r="AF5111" s="18"/>
      <c r="AL5111" s="18"/>
      <c r="AR5111" s="18"/>
      <c r="AX5111" s="18"/>
      <c r="BD5111" s="18"/>
      <c r="BJ5111" s="18"/>
      <c r="BP5111" s="18"/>
      <c r="BV5111" s="18"/>
      <c r="CB5111" s="18"/>
    </row>
    <row r="5112" spans="4:80" s="1" customFormat="1" x14ac:dyDescent="0.35">
      <c r="D5112" s="18"/>
      <c r="J5112" s="18"/>
      <c r="O5112" s="36"/>
      <c r="T5112" s="36"/>
      <c r="Z5112" s="18"/>
      <c r="AF5112" s="18"/>
      <c r="AL5112" s="18"/>
      <c r="AR5112" s="18"/>
      <c r="AX5112" s="18"/>
      <c r="BD5112" s="18"/>
      <c r="BJ5112" s="18"/>
      <c r="BP5112" s="18"/>
      <c r="BV5112" s="18"/>
      <c r="CB5112" s="18"/>
    </row>
    <row r="5113" spans="4:80" s="1" customFormat="1" x14ac:dyDescent="0.35">
      <c r="D5113" s="18"/>
      <c r="J5113" s="18"/>
      <c r="O5113" s="36"/>
      <c r="T5113" s="36"/>
      <c r="Z5113" s="18"/>
      <c r="AF5113" s="18"/>
      <c r="AL5113" s="18"/>
      <c r="AR5113" s="18"/>
      <c r="AX5113" s="18"/>
      <c r="BD5113" s="18"/>
      <c r="BJ5113" s="18"/>
      <c r="BP5113" s="18"/>
      <c r="BV5113" s="18"/>
      <c r="CB5113" s="18"/>
    </row>
    <row r="5114" spans="4:80" s="1" customFormat="1" x14ac:dyDescent="0.35">
      <c r="D5114" s="18"/>
      <c r="J5114" s="18"/>
      <c r="O5114" s="36"/>
      <c r="T5114" s="36"/>
      <c r="Z5114" s="18"/>
      <c r="AF5114" s="18"/>
      <c r="AL5114" s="18"/>
      <c r="AR5114" s="18"/>
      <c r="AX5114" s="18"/>
      <c r="BD5114" s="18"/>
      <c r="BJ5114" s="18"/>
      <c r="BP5114" s="18"/>
      <c r="BV5114" s="18"/>
      <c r="CB5114" s="18"/>
    </row>
    <row r="5115" spans="4:80" s="1" customFormat="1" x14ac:dyDescent="0.35">
      <c r="D5115" s="18"/>
      <c r="J5115" s="18"/>
      <c r="O5115" s="36"/>
      <c r="T5115" s="36"/>
      <c r="Z5115" s="18"/>
      <c r="AF5115" s="18"/>
      <c r="AL5115" s="18"/>
      <c r="AR5115" s="18"/>
      <c r="AX5115" s="18"/>
      <c r="BD5115" s="18"/>
      <c r="BJ5115" s="18"/>
      <c r="BP5115" s="18"/>
      <c r="BV5115" s="18"/>
      <c r="CB5115" s="18"/>
    </row>
    <row r="5116" spans="4:80" s="1" customFormat="1" x14ac:dyDescent="0.35">
      <c r="D5116" s="18"/>
      <c r="J5116" s="18"/>
      <c r="O5116" s="36"/>
      <c r="T5116" s="36"/>
      <c r="Z5116" s="18"/>
      <c r="AF5116" s="18"/>
      <c r="AL5116" s="18"/>
      <c r="AR5116" s="18"/>
      <c r="AX5116" s="18"/>
      <c r="BD5116" s="18"/>
      <c r="BJ5116" s="18"/>
      <c r="BP5116" s="18"/>
      <c r="BV5116" s="18"/>
      <c r="CB5116" s="18"/>
    </row>
    <row r="5117" spans="4:80" s="1" customFormat="1" x14ac:dyDescent="0.35">
      <c r="D5117" s="18"/>
      <c r="J5117" s="18"/>
      <c r="O5117" s="36"/>
      <c r="T5117" s="36"/>
      <c r="Z5117" s="18"/>
      <c r="AF5117" s="18"/>
      <c r="AL5117" s="18"/>
      <c r="AR5117" s="18"/>
      <c r="AX5117" s="18"/>
      <c r="BD5117" s="18"/>
      <c r="BJ5117" s="18"/>
      <c r="BP5117" s="18"/>
      <c r="BV5117" s="18"/>
      <c r="CB5117" s="18"/>
    </row>
    <row r="5118" spans="4:80" s="1" customFormat="1" x14ac:dyDescent="0.35">
      <c r="D5118" s="18"/>
      <c r="J5118" s="18"/>
      <c r="O5118" s="36"/>
      <c r="T5118" s="36"/>
      <c r="Z5118" s="18"/>
      <c r="AF5118" s="18"/>
      <c r="AL5118" s="18"/>
      <c r="AR5118" s="18"/>
      <c r="AX5118" s="18"/>
      <c r="BD5118" s="18"/>
      <c r="BJ5118" s="18"/>
      <c r="BP5118" s="18"/>
      <c r="BV5118" s="18"/>
      <c r="CB5118" s="18"/>
    </row>
    <row r="5119" spans="4:80" s="1" customFormat="1" x14ac:dyDescent="0.35">
      <c r="D5119" s="18"/>
      <c r="J5119" s="18"/>
      <c r="O5119" s="36"/>
      <c r="T5119" s="36"/>
      <c r="Z5119" s="18"/>
      <c r="AF5119" s="18"/>
      <c r="AL5119" s="18"/>
      <c r="AR5119" s="18"/>
      <c r="AX5119" s="18"/>
      <c r="BD5119" s="18"/>
      <c r="BJ5119" s="18"/>
      <c r="BP5119" s="18"/>
      <c r="BV5119" s="18"/>
      <c r="CB5119" s="18"/>
    </row>
    <row r="5120" spans="4:80" s="1" customFormat="1" x14ac:dyDescent="0.35">
      <c r="D5120" s="18"/>
      <c r="J5120" s="18"/>
      <c r="O5120" s="36"/>
      <c r="T5120" s="36"/>
      <c r="Z5120" s="18"/>
      <c r="AF5120" s="18"/>
      <c r="AL5120" s="18"/>
      <c r="AR5120" s="18"/>
      <c r="AX5120" s="18"/>
      <c r="BD5120" s="18"/>
      <c r="BJ5120" s="18"/>
      <c r="BP5120" s="18"/>
      <c r="BV5120" s="18"/>
      <c r="CB5120" s="18"/>
    </row>
    <row r="5121" spans="4:80" s="1" customFormat="1" x14ac:dyDescent="0.35">
      <c r="D5121" s="18"/>
      <c r="J5121" s="18"/>
      <c r="O5121" s="36"/>
      <c r="T5121" s="36"/>
      <c r="Z5121" s="18"/>
      <c r="AF5121" s="18"/>
      <c r="AL5121" s="18"/>
      <c r="AR5121" s="18"/>
      <c r="AX5121" s="18"/>
      <c r="BD5121" s="18"/>
      <c r="BJ5121" s="18"/>
      <c r="BP5121" s="18"/>
      <c r="BV5121" s="18"/>
      <c r="CB5121" s="18"/>
    </row>
    <row r="5122" spans="4:80" s="1" customFormat="1" x14ac:dyDescent="0.35">
      <c r="D5122" s="18"/>
      <c r="J5122" s="18"/>
      <c r="O5122" s="36"/>
      <c r="T5122" s="36"/>
      <c r="Z5122" s="18"/>
      <c r="AF5122" s="18"/>
      <c r="AL5122" s="18"/>
      <c r="AR5122" s="18"/>
      <c r="AX5122" s="18"/>
      <c r="BD5122" s="18"/>
      <c r="BJ5122" s="18"/>
      <c r="BP5122" s="18"/>
      <c r="BV5122" s="18"/>
      <c r="CB5122" s="18"/>
    </row>
    <row r="5123" spans="4:80" s="1" customFormat="1" x14ac:dyDescent="0.35">
      <c r="D5123" s="18"/>
      <c r="J5123" s="18"/>
      <c r="O5123" s="36"/>
      <c r="T5123" s="36"/>
      <c r="Z5123" s="18"/>
      <c r="AF5123" s="18"/>
      <c r="AL5123" s="18"/>
      <c r="AR5123" s="18"/>
      <c r="AX5123" s="18"/>
      <c r="BD5123" s="18"/>
      <c r="BJ5123" s="18"/>
      <c r="BP5123" s="18"/>
      <c r="BV5123" s="18"/>
      <c r="CB5123" s="18"/>
    </row>
    <row r="5124" spans="4:80" s="1" customFormat="1" x14ac:dyDescent="0.35">
      <c r="D5124" s="18"/>
      <c r="J5124" s="18"/>
      <c r="O5124" s="36"/>
      <c r="T5124" s="36"/>
      <c r="Z5124" s="18"/>
      <c r="AF5124" s="18"/>
      <c r="AL5124" s="18"/>
      <c r="AR5124" s="18"/>
      <c r="AX5124" s="18"/>
      <c r="BD5124" s="18"/>
      <c r="BJ5124" s="18"/>
      <c r="BP5124" s="18"/>
      <c r="BV5124" s="18"/>
      <c r="CB5124" s="18"/>
    </row>
    <row r="5125" spans="4:80" s="1" customFormat="1" x14ac:dyDescent="0.35">
      <c r="D5125" s="18"/>
      <c r="J5125" s="18"/>
      <c r="O5125" s="36"/>
      <c r="T5125" s="36"/>
      <c r="Z5125" s="18"/>
      <c r="AF5125" s="18"/>
      <c r="AL5125" s="18"/>
      <c r="AR5125" s="18"/>
      <c r="AX5125" s="18"/>
      <c r="BD5125" s="18"/>
      <c r="BJ5125" s="18"/>
      <c r="BP5125" s="18"/>
      <c r="BV5125" s="18"/>
      <c r="CB5125" s="18"/>
    </row>
    <row r="5126" spans="4:80" s="1" customFormat="1" x14ac:dyDescent="0.35">
      <c r="D5126" s="18"/>
      <c r="J5126" s="18"/>
      <c r="O5126" s="36"/>
      <c r="T5126" s="36"/>
      <c r="Z5126" s="18"/>
      <c r="AF5126" s="18"/>
      <c r="AL5126" s="18"/>
      <c r="AR5126" s="18"/>
      <c r="AX5126" s="18"/>
      <c r="BD5126" s="18"/>
      <c r="BJ5126" s="18"/>
      <c r="BP5126" s="18"/>
      <c r="BV5126" s="18"/>
      <c r="CB5126" s="18"/>
    </row>
    <row r="5127" spans="4:80" s="1" customFormat="1" x14ac:dyDescent="0.35">
      <c r="D5127" s="18"/>
      <c r="J5127" s="18"/>
      <c r="O5127" s="36"/>
      <c r="T5127" s="36"/>
      <c r="Z5127" s="18"/>
      <c r="AF5127" s="18"/>
      <c r="AL5127" s="18"/>
      <c r="AR5127" s="18"/>
      <c r="AX5127" s="18"/>
      <c r="BD5127" s="18"/>
      <c r="BJ5127" s="18"/>
      <c r="BP5127" s="18"/>
      <c r="BV5127" s="18"/>
      <c r="CB5127" s="18"/>
    </row>
    <row r="5128" spans="4:80" s="1" customFormat="1" x14ac:dyDescent="0.35">
      <c r="D5128" s="18"/>
      <c r="J5128" s="18"/>
      <c r="O5128" s="36"/>
      <c r="T5128" s="36"/>
      <c r="Z5128" s="18"/>
      <c r="AF5128" s="18"/>
      <c r="AL5128" s="18"/>
      <c r="AR5128" s="18"/>
      <c r="AX5128" s="18"/>
      <c r="BD5128" s="18"/>
      <c r="BJ5128" s="18"/>
      <c r="BP5128" s="18"/>
      <c r="BV5128" s="18"/>
      <c r="CB5128" s="18"/>
    </row>
    <row r="5129" spans="4:80" s="1" customFormat="1" x14ac:dyDescent="0.35">
      <c r="D5129" s="18"/>
      <c r="J5129" s="18"/>
      <c r="O5129" s="36"/>
      <c r="T5129" s="36"/>
      <c r="Z5129" s="18"/>
      <c r="AF5129" s="18"/>
      <c r="AL5129" s="18"/>
      <c r="AR5129" s="18"/>
      <c r="AX5129" s="18"/>
      <c r="BD5129" s="18"/>
      <c r="BJ5129" s="18"/>
      <c r="BP5129" s="18"/>
      <c r="BV5129" s="18"/>
      <c r="CB5129" s="18"/>
    </row>
    <row r="5130" spans="4:80" s="1" customFormat="1" x14ac:dyDescent="0.35">
      <c r="D5130" s="18"/>
      <c r="J5130" s="18"/>
      <c r="O5130" s="36"/>
      <c r="T5130" s="36"/>
      <c r="Z5130" s="18"/>
      <c r="AF5130" s="18"/>
      <c r="AL5130" s="18"/>
      <c r="AR5130" s="18"/>
      <c r="AX5130" s="18"/>
      <c r="BD5130" s="18"/>
      <c r="BJ5130" s="18"/>
      <c r="BP5130" s="18"/>
      <c r="BV5130" s="18"/>
      <c r="CB5130" s="18"/>
    </row>
    <row r="5131" spans="4:80" s="1" customFormat="1" x14ac:dyDescent="0.35">
      <c r="D5131" s="18"/>
      <c r="J5131" s="18"/>
      <c r="O5131" s="36"/>
      <c r="T5131" s="36"/>
      <c r="Z5131" s="18"/>
      <c r="AF5131" s="18"/>
      <c r="AL5131" s="18"/>
      <c r="AR5131" s="18"/>
      <c r="AX5131" s="18"/>
      <c r="BD5131" s="18"/>
      <c r="BJ5131" s="18"/>
      <c r="BP5131" s="18"/>
      <c r="BV5131" s="18"/>
      <c r="CB5131" s="18"/>
    </row>
    <row r="5132" spans="4:80" s="1" customFormat="1" x14ac:dyDescent="0.35">
      <c r="D5132" s="18"/>
      <c r="J5132" s="18"/>
      <c r="O5132" s="36"/>
      <c r="T5132" s="36"/>
      <c r="Z5132" s="18"/>
      <c r="AF5132" s="18"/>
      <c r="AL5132" s="18"/>
      <c r="AR5132" s="18"/>
      <c r="AX5132" s="18"/>
      <c r="BD5132" s="18"/>
      <c r="BJ5132" s="18"/>
      <c r="BP5132" s="18"/>
      <c r="BV5132" s="18"/>
      <c r="CB5132" s="18"/>
    </row>
    <row r="5133" spans="4:80" s="1" customFormat="1" x14ac:dyDescent="0.35">
      <c r="D5133" s="18"/>
      <c r="J5133" s="18"/>
      <c r="O5133" s="36"/>
      <c r="T5133" s="36"/>
      <c r="Z5133" s="18"/>
      <c r="AF5133" s="18"/>
      <c r="AL5133" s="18"/>
      <c r="AR5133" s="18"/>
      <c r="AX5133" s="18"/>
      <c r="BD5133" s="18"/>
      <c r="BJ5133" s="18"/>
      <c r="BP5133" s="18"/>
      <c r="BV5133" s="18"/>
      <c r="CB5133" s="18"/>
    </row>
    <row r="5134" spans="4:80" s="1" customFormat="1" x14ac:dyDescent="0.35">
      <c r="D5134" s="18"/>
      <c r="J5134" s="18"/>
      <c r="O5134" s="36"/>
      <c r="T5134" s="36"/>
      <c r="Z5134" s="18"/>
      <c r="AF5134" s="18"/>
      <c r="AL5134" s="18"/>
      <c r="AR5134" s="18"/>
      <c r="AX5134" s="18"/>
      <c r="BD5134" s="18"/>
      <c r="BJ5134" s="18"/>
      <c r="BP5134" s="18"/>
      <c r="BV5134" s="18"/>
      <c r="CB5134" s="18"/>
    </row>
    <row r="5135" spans="4:80" s="1" customFormat="1" x14ac:dyDescent="0.35">
      <c r="D5135" s="18"/>
      <c r="J5135" s="18"/>
      <c r="O5135" s="36"/>
      <c r="T5135" s="36"/>
      <c r="Z5135" s="18"/>
      <c r="AF5135" s="18"/>
      <c r="AL5135" s="18"/>
      <c r="AR5135" s="18"/>
      <c r="AX5135" s="18"/>
      <c r="BD5135" s="18"/>
      <c r="BJ5135" s="18"/>
      <c r="BP5135" s="18"/>
      <c r="BV5135" s="18"/>
      <c r="CB5135" s="18"/>
    </row>
    <row r="5136" spans="4:80" s="1" customFormat="1" x14ac:dyDescent="0.35">
      <c r="D5136" s="18"/>
      <c r="J5136" s="18"/>
      <c r="O5136" s="36"/>
      <c r="T5136" s="36"/>
      <c r="Z5136" s="18"/>
      <c r="AF5136" s="18"/>
      <c r="AL5136" s="18"/>
      <c r="AR5136" s="18"/>
      <c r="AX5136" s="18"/>
      <c r="BD5136" s="18"/>
      <c r="BJ5136" s="18"/>
      <c r="BP5136" s="18"/>
      <c r="BV5136" s="18"/>
      <c r="CB5136" s="18"/>
    </row>
    <row r="5137" spans="4:80" s="1" customFormat="1" x14ac:dyDescent="0.35">
      <c r="D5137" s="18"/>
      <c r="J5137" s="18"/>
      <c r="O5137" s="36"/>
      <c r="T5137" s="36"/>
      <c r="Z5137" s="18"/>
      <c r="AF5137" s="18"/>
      <c r="AL5137" s="18"/>
      <c r="AR5137" s="18"/>
      <c r="AX5137" s="18"/>
      <c r="BD5137" s="18"/>
      <c r="BJ5137" s="18"/>
      <c r="BP5137" s="18"/>
      <c r="BV5137" s="18"/>
      <c r="CB5137" s="18"/>
    </row>
    <row r="5138" spans="4:80" s="1" customFormat="1" x14ac:dyDescent="0.35">
      <c r="D5138" s="18"/>
      <c r="J5138" s="18"/>
      <c r="O5138" s="36"/>
      <c r="T5138" s="36"/>
      <c r="Z5138" s="18"/>
      <c r="AF5138" s="18"/>
      <c r="AL5138" s="18"/>
      <c r="AR5138" s="18"/>
      <c r="AX5138" s="18"/>
      <c r="BD5138" s="18"/>
      <c r="BJ5138" s="18"/>
      <c r="BP5138" s="18"/>
      <c r="BV5138" s="18"/>
      <c r="CB5138" s="18"/>
    </row>
    <row r="5139" spans="4:80" s="1" customFormat="1" x14ac:dyDescent="0.35">
      <c r="D5139" s="18"/>
      <c r="J5139" s="18"/>
      <c r="O5139" s="36"/>
      <c r="T5139" s="36"/>
      <c r="Z5139" s="18"/>
      <c r="AF5139" s="18"/>
      <c r="AL5139" s="18"/>
      <c r="AR5139" s="18"/>
      <c r="AX5139" s="18"/>
      <c r="BD5139" s="18"/>
      <c r="BJ5139" s="18"/>
      <c r="BP5139" s="18"/>
      <c r="BV5139" s="18"/>
      <c r="CB5139" s="18"/>
    </row>
    <row r="5140" spans="4:80" s="1" customFormat="1" x14ac:dyDescent="0.35">
      <c r="D5140" s="18"/>
      <c r="J5140" s="18"/>
      <c r="O5140" s="36"/>
      <c r="T5140" s="36"/>
      <c r="Z5140" s="18"/>
      <c r="AF5140" s="18"/>
      <c r="AL5140" s="18"/>
      <c r="AR5140" s="18"/>
      <c r="AX5140" s="18"/>
      <c r="BD5140" s="18"/>
      <c r="BJ5140" s="18"/>
      <c r="BP5140" s="18"/>
      <c r="BV5140" s="18"/>
      <c r="CB5140" s="18"/>
    </row>
    <row r="5141" spans="4:80" s="1" customFormat="1" x14ac:dyDescent="0.35">
      <c r="D5141" s="18"/>
      <c r="J5141" s="18"/>
      <c r="O5141" s="36"/>
      <c r="T5141" s="36"/>
      <c r="Z5141" s="18"/>
      <c r="AF5141" s="18"/>
      <c r="AL5141" s="18"/>
      <c r="AR5141" s="18"/>
      <c r="AX5141" s="18"/>
      <c r="BD5141" s="18"/>
      <c r="BJ5141" s="18"/>
      <c r="BP5141" s="18"/>
      <c r="BV5141" s="18"/>
      <c r="CB5141" s="18"/>
    </row>
    <row r="5142" spans="4:80" s="1" customFormat="1" x14ac:dyDescent="0.35">
      <c r="D5142" s="18"/>
      <c r="J5142" s="18"/>
      <c r="O5142" s="36"/>
      <c r="T5142" s="36"/>
      <c r="Z5142" s="18"/>
      <c r="AF5142" s="18"/>
      <c r="AL5142" s="18"/>
      <c r="AR5142" s="18"/>
      <c r="AX5142" s="18"/>
      <c r="BD5142" s="18"/>
      <c r="BJ5142" s="18"/>
      <c r="BP5142" s="18"/>
      <c r="BV5142" s="18"/>
      <c r="CB5142" s="18"/>
    </row>
    <row r="5143" spans="4:80" s="1" customFormat="1" x14ac:dyDescent="0.35">
      <c r="D5143" s="18"/>
      <c r="J5143" s="18"/>
      <c r="O5143" s="36"/>
      <c r="T5143" s="36"/>
      <c r="Z5143" s="18"/>
      <c r="AF5143" s="18"/>
      <c r="AL5143" s="18"/>
      <c r="AR5143" s="18"/>
      <c r="AX5143" s="18"/>
      <c r="BD5143" s="18"/>
      <c r="BJ5143" s="18"/>
      <c r="BP5143" s="18"/>
      <c r="BV5143" s="18"/>
      <c r="CB5143" s="18"/>
    </row>
    <row r="5144" spans="4:80" s="1" customFormat="1" x14ac:dyDescent="0.35">
      <c r="D5144" s="18"/>
      <c r="J5144" s="18"/>
      <c r="O5144" s="36"/>
      <c r="T5144" s="36"/>
      <c r="Z5144" s="18"/>
      <c r="AF5144" s="18"/>
      <c r="AL5144" s="18"/>
      <c r="AR5144" s="18"/>
      <c r="AX5144" s="18"/>
      <c r="BD5144" s="18"/>
      <c r="BJ5144" s="18"/>
      <c r="BP5144" s="18"/>
      <c r="BV5144" s="18"/>
      <c r="CB5144" s="18"/>
    </row>
    <row r="5145" spans="4:80" s="1" customFormat="1" x14ac:dyDescent="0.35">
      <c r="D5145" s="18"/>
      <c r="J5145" s="18"/>
      <c r="O5145" s="36"/>
      <c r="T5145" s="36"/>
      <c r="Z5145" s="18"/>
      <c r="AF5145" s="18"/>
      <c r="AL5145" s="18"/>
      <c r="AR5145" s="18"/>
      <c r="AX5145" s="18"/>
      <c r="BD5145" s="18"/>
      <c r="BJ5145" s="18"/>
      <c r="BP5145" s="18"/>
      <c r="BV5145" s="18"/>
      <c r="CB5145" s="18"/>
    </row>
    <row r="5146" spans="4:80" s="1" customFormat="1" x14ac:dyDescent="0.35">
      <c r="D5146" s="18"/>
      <c r="J5146" s="18"/>
      <c r="O5146" s="36"/>
      <c r="T5146" s="36"/>
      <c r="Z5146" s="18"/>
      <c r="AF5146" s="18"/>
      <c r="AL5146" s="18"/>
      <c r="AR5146" s="18"/>
      <c r="AX5146" s="18"/>
      <c r="BD5146" s="18"/>
      <c r="BJ5146" s="18"/>
      <c r="BP5146" s="18"/>
      <c r="BV5146" s="18"/>
      <c r="CB5146" s="18"/>
    </row>
    <row r="5147" spans="4:80" s="1" customFormat="1" x14ac:dyDescent="0.35">
      <c r="D5147" s="18"/>
      <c r="J5147" s="18"/>
      <c r="O5147" s="36"/>
      <c r="T5147" s="36"/>
      <c r="Z5147" s="18"/>
      <c r="AF5147" s="18"/>
      <c r="AL5147" s="18"/>
      <c r="AR5147" s="18"/>
      <c r="AX5147" s="18"/>
      <c r="BD5147" s="18"/>
      <c r="BJ5147" s="18"/>
      <c r="BP5147" s="18"/>
      <c r="BV5147" s="18"/>
      <c r="CB5147" s="18"/>
    </row>
    <row r="5148" spans="4:80" s="1" customFormat="1" x14ac:dyDescent="0.35">
      <c r="D5148" s="18"/>
      <c r="J5148" s="18"/>
      <c r="O5148" s="36"/>
      <c r="T5148" s="36"/>
      <c r="Z5148" s="18"/>
      <c r="AF5148" s="18"/>
      <c r="AL5148" s="18"/>
      <c r="AR5148" s="18"/>
      <c r="AX5148" s="18"/>
      <c r="BD5148" s="18"/>
      <c r="BJ5148" s="18"/>
      <c r="BP5148" s="18"/>
      <c r="BV5148" s="18"/>
      <c r="CB5148" s="18"/>
    </row>
    <row r="5149" spans="4:80" s="1" customFormat="1" x14ac:dyDescent="0.35">
      <c r="D5149" s="18"/>
      <c r="J5149" s="18"/>
      <c r="O5149" s="36"/>
      <c r="T5149" s="36"/>
      <c r="Z5149" s="18"/>
      <c r="AF5149" s="18"/>
      <c r="AL5149" s="18"/>
      <c r="AR5149" s="18"/>
      <c r="AX5149" s="18"/>
      <c r="BD5149" s="18"/>
      <c r="BJ5149" s="18"/>
      <c r="BP5149" s="18"/>
      <c r="BV5149" s="18"/>
      <c r="CB5149" s="18"/>
    </row>
    <row r="5150" spans="4:80" s="1" customFormat="1" x14ac:dyDescent="0.35">
      <c r="D5150" s="18"/>
      <c r="J5150" s="18"/>
      <c r="O5150" s="36"/>
      <c r="T5150" s="36"/>
      <c r="Z5150" s="18"/>
      <c r="AF5150" s="18"/>
      <c r="AL5150" s="18"/>
      <c r="AR5150" s="18"/>
      <c r="AX5150" s="18"/>
      <c r="BD5150" s="18"/>
      <c r="BJ5150" s="18"/>
      <c r="BP5150" s="18"/>
      <c r="BV5150" s="18"/>
      <c r="CB5150" s="18"/>
    </row>
    <row r="5151" spans="4:80" s="1" customFormat="1" x14ac:dyDescent="0.35">
      <c r="D5151" s="18"/>
      <c r="J5151" s="18"/>
      <c r="O5151" s="36"/>
      <c r="T5151" s="36"/>
      <c r="Z5151" s="18"/>
      <c r="AF5151" s="18"/>
      <c r="AL5151" s="18"/>
      <c r="AR5151" s="18"/>
      <c r="AX5151" s="18"/>
      <c r="BD5151" s="18"/>
      <c r="BJ5151" s="18"/>
      <c r="BP5151" s="18"/>
      <c r="BV5151" s="18"/>
      <c r="CB5151" s="18"/>
    </row>
    <row r="5152" spans="4:80" s="1" customFormat="1" x14ac:dyDescent="0.35">
      <c r="D5152" s="18"/>
      <c r="J5152" s="18"/>
      <c r="O5152" s="36"/>
      <c r="T5152" s="36"/>
      <c r="Z5152" s="18"/>
      <c r="AF5152" s="18"/>
      <c r="AL5152" s="18"/>
      <c r="AR5152" s="18"/>
      <c r="AX5152" s="18"/>
      <c r="BD5152" s="18"/>
      <c r="BJ5152" s="18"/>
      <c r="BP5152" s="18"/>
      <c r="BV5152" s="18"/>
      <c r="CB5152" s="18"/>
    </row>
    <row r="5153" spans="4:80" s="1" customFormat="1" x14ac:dyDescent="0.35">
      <c r="D5153" s="18"/>
      <c r="J5153" s="18"/>
      <c r="O5153" s="36"/>
      <c r="T5153" s="36"/>
      <c r="Z5153" s="18"/>
      <c r="AF5153" s="18"/>
      <c r="AL5153" s="18"/>
      <c r="AR5153" s="18"/>
      <c r="AX5153" s="18"/>
      <c r="BD5153" s="18"/>
      <c r="BJ5153" s="18"/>
      <c r="BP5153" s="18"/>
      <c r="BV5153" s="18"/>
      <c r="CB5153" s="18"/>
    </row>
    <row r="5154" spans="4:80" s="1" customFormat="1" x14ac:dyDescent="0.35">
      <c r="D5154" s="18"/>
      <c r="J5154" s="18"/>
      <c r="O5154" s="36"/>
      <c r="T5154" s="36"/>
      <c r="Z5154" s="18"/>
      <c r="AF5154" s="18"/>
      <c r="AL5154" s="18"/>
      <c r="AR5154" s="18"/>
      <c r="AX5154" s="18"/>
      <c r="BD5154" s="18"/>
      <c r="BJ5154" s="18"/>
      <c r="BP5154" s="18"/>
      <c r="BV5154" s="18"/>
      <c r="CB5154" s="18"/>
    </row>
    <row r="5155" spans="4:80" s="1" customFormat="1" x14ac:dyDescent="0.35">
      <c r="D5155" s="18"/>
      <c r="J5155" s="18"/>
      <c r="O5155" s="36"/>
      <c r="T5155" s="36"/>
      <c r="Z5155" s="18"/>
      <c r="AF5155" s="18"/>
      <c r="AL5155" s="18"/>
      <c r="AR5155" s="18"/>
      <c r="AX5155" s="18"/>
      <c r="BD5155" s="18"/>
      <c r="BJ5155" s="18"/>
      <c r="BP5155" s="18"/>
      <c r="BV5155" s="18"/>
      <c r="CB5155" s="18"/>
    </row>
    <row r="5156" spans="4:80" s="1" customFormat="1" x14ac:dyDescent="0.35">
      <c r="D5156" s="18"/>
      <c r="J5156" s="18"/>
      <c r="O5156" s="36"/>
      <c r="T5156" s="36"/>
      <c r="Z5156" s="18"/>
      <c r="AF5156" s="18"/>
      <c r="AL5156" s="18"/>
      <c r="AR5156" s="18"/>
      <c r="AX5156" s="18"/>
      <c r="BD5156" s="18"/>
      <c r="BJ5156" s="18"/>
      <c r="BP5156" s="18"/>
      <c r="BV5156" s="18"/>
      <c r="CB5156" s="18"/>
    </row>
    <row r="5157" spans="4:80" s="1" customFormat="1" x14ac:dyDescent="0.35">
      <c r="D5157" s="18"/>
      <c r="J5157" s="18"/>
      <c r="O5157" s="36"/>
      <c r="T5157" s="36"/>
      <c r="Z5157" s="18"/>
      <c r="AF5157" s="18"/>
      <c r="AL5157" s="18"/>
      <c r="AR5157" s="18"/>
      <c r="AX5157" s="18"/>
      <c r="BD5157" s="18"/>
      <c r="BJ5157" s="18"/>
      <c r="BP5157" s="18"/>
      <c r="BV5157" s="18"/>
      <c r="CB5157" s="18"/>
    </row>
    <row r="5158" spans="4:80" s="1" customFormat="1" x14ac:dyDescent="0.35">
      <c r="D5158" s="18"/>
      <c r="J5158" s="18"/>
      <c r="O5158" s="36"/>
      <c r="T5158" s="36"/>
      <c r="Z5158" s="18"/>
      <c r="AF5158" s="18"/>
      <c r="AL5158" s="18"/>
      <c r="AR5158" s="18"/>
      <c r="AX5158" s="18"/>
      <c r="BD5158" s="18"/>
      <c r="BJ5158" s="18"/>
      <c r="BP5158" s="18"/>
      <c r="BV5158" s="18"/>
      <c r="CB5158" s="18"/>
    </row>
    <row r="5159" spans="4:80" s="1" customFormat="1" x14ac:dyDescent="0.35">
      <c r="D5159" s="18"/>
      <c r="J5159" s="18"/>
      <c r="O5159" s="36"/>
      <c r="T5159" s="36"/>
      <c r="Z5159" s="18"/>
      <c r="AF5159" s="18"/>
      <c r="AL5159" s="18"/>
      <c r="AR5159" s="18"/>
      <c r="AX5159" s="18"/>
      <c r="BD5159" s="18"/>
      <c r="BJ5159" s="18"/>
      <c r="BP5159" s="18"/>
      <c r="BV5159" s="18"/>
      <c r="CB5159" s="18"/>
    </row>
    <row r="5160" spans="4:80" s="1" customFormat="1" x14ac:dyDescent="0.35">
      <c r="D5160" s="18"/>
      <c r="J5160" s="18"/>
      <c r="O5160" s="36"/>
      <c r="T5160" s="36"/>
      <c r="Z5160" s="18"/>
      <c r="AF5160" s="18"/>
      <c r="AL5160" s="18"/>
      <c r="AR5160" s="18"/>
      <c r="AX5160" s="18"/>
      <c r="BD5160" s="18"/>
      <c r="BJ5160" s="18"/>
      <c r="BP5160" s="18"/>
      <c r="BV5160" s="18"/>
      <c r="CB5160" s="18"/>
    </row>
    <row r="5161" spans="4:80" s="1" customFormat="1" x14ac:dyDescent="0.35">
      <c r="D5161" s="18"/>
      <c r="J5161" s="18"/>
      <c r="O5161" s="36"/>
      <c r="T5161" s="36"/>
      <c r="Z5161" s="18"/>
      <c r="AF5161" s="18"/>
      <c r="AL5161" s="18"/>
      <c r="AR5161" s="18"/>
      <c r="AX5161" s="18"/>
      <c r="BD5161" s="18"/>
      <c r="BJ5161" s="18"/>
      <c r="BP5161" s="18"/>
      <c r="BV5161" s="18"/>
      <c r="CB5161" s="18"/>
    </row>
    <row r="5162" spans="4:80" s="1" customFormat="1" x14ac:dyDescent="0.35">
      <c r="D5162" s="18"/>
      <c r="J5162" s="18"/>
      <c r="O5162" s="36"/>
      <c r="T5162" s="36"/>
      <c r="Z5162" s="18"/>
      <c r="AF5162" s="18"/>
      <c r="AL5162" s="18"/>
      <c r="AR5162" s="18"/>
      <c r="AX5162" s="18"/>
      <c r="BD5162" s="18"/>
      <c r="BJ5162" s="18"/>
      <c r="BP5162" s="18"/>
      <c r="BV5162" s="18"/>
      <c r="CB5162" s="18"/>
    </row>
    <row r="5163" spans="4:80" s="1" customFormat="1" x14ac:dyDescent="0.35">
      <c r="D5163" s="18"/>
      <c r="J5163" s="18"/>
      <c r="O5163" s="36"/>
      <c r="T5163" s="36"/>
      <c r="Z5163" s="18"/>
      <c r="AF5163" s="18"/>
      <c r="AL5163" s="18"/>
      <c r="AR5163" s="18"/>
      <c r="AX5163" s="18"/>
      <c r="BD5163" s="18"/>
      <c r="BJ5163" s="18"/>
      <c r="BP5163" s="18"/>
      <c r="BV5163" s="18"/>
      <c r="CB5163" s="18"/>
    </row>
    <row r="5164" spans="4:80" s="1" customFormat="1" x14ac:dyDescent="0.35">
      <c r="D5164" s="18"/>
      <c r="J5164" s="18"/>
      <c r="O5164" s="36"/>
      <c r="T5164" s="36"/>
      <c r="Z5164" s="18"/>
      <c r="AF5164" s="18"/>
      <c r="AL5164" s="18"/>
      <c r="AR5164" s="18"/>
      <c r="AX5164" s="18"/>
      <c r="BD5164" s="18"/>
      <c r="BJ5164" s="18"/>
      <c r="BP5164" s="18"/>
      <c r="BV5164" s="18"/>
      <c r="CB5164" s="18"/>
    </row>
    <row r="5165" spans="4:80" s="1" customFormat="1" x14ac:dyDescent="0.35">
      <c r="D5165" s="18"/>
      <c r="J5165" s="18"/>
      <c r="O5165" s="36"/>
      <c r="T5165" s="36"/>
      <c r="Z5165" s="18"/>
      <c r="AF5165" s="18"/>
      <c r="AL5165" s="18"/>
      <c r="AR5165" s="18"/>
      <c r="AX5165" s="18"/>
      <c r="BD5165" s="18"/>
      <c r="BJ5165" s="18"/>
      <c r="BP5165" s="18"/>
      <c r="BV5165" s="18"/>
      <c r="CB5165" s="18"/>
    </row>
    <row r="5166" spans="4:80" s="1" customFormat="1" x14ac:dyDescent="0.35">
      <c r="D5166" s="18"/>
      <c r="J5166" s="18"/>
      <c r="O5166" s="36"/>
      <c r="T5166" s="36"/>
      <c r="Z5166" s="18"/>
      <c r="AF5166" s="18"/>
      <c r="AL5166" s="18"/>
      <c r="AR5166" s="18"/>
      <c r="AX5166" s="18"/>
      <c r="BD5166" s="18"/>
      <c r="BJ5166" s="18"/>
      <c r="BP5166" s="18"/>
      <c r="BV5166" s="18"/>
      <c r="CB5166" s="18"/>
    </row>
    <row r="5167" spans="4:80" s="1" customFormat="1" x14ac:dyDescent="0.35">
      <c r="D5167" s="18"/>
      <c r="J5167" s="18"/>
      <c r="O5167" s="36"/>
      <c r="T5167" s="36"/>
      <c r="Z5167" s="18"/>
      <c r="AF5167" s="18"/>
      <c r="AL5167" s="18"/>
      <c r="AR5167" s="18"/>
      <c r="AX5167" s="18"/>
      <c r="BD5167" s="18"/>
      <c r="BJ5167" s="18"/>
      <c r="BP5167" s="18"/>
      <c r="BV5167" s="18"/>
      <c r="CB5167" s="18"/>
    </row>
    <row r="5168" spans="4:80" s="1" customFormat="1" x14ac:dyDescent="0.35">
      <c r="D5168" s="18"/>
      <c r="J5168" s="18"/>
      <c r="O5168" s="36"/>
      <c r="T5168" s="36"/>
      <c r="Z5168" s="18"/>
      <c r="AF5168" s="18"/>
      <c r="AL5168" s="18"/>
      <c r="AR5168" s="18"/>
      <c r="AX5168" s="18"/>
      <c r="BD5168" s="18"/>
      <c r="BJ5168" s="18"/>
      <c r="BP5168" s="18"/>
      <c r="BV5168" s="18"/>
      <c r="CB5168" s="18"/>
    </row>
    <row r="5169" spans="4:80" s="1" customFormat="1" x14ac:dyDescent="0.35">
      <c r="D5169" s="18"/>
      <c r="J5169" s="18"/>
      <c r="O5169" s="36"/>
      <c r="T5169" s="36"/>
      <c r="Z5169" s="18"/>
      <c r="AF5169" s="18"/>
      <c r="AL5169" s="18"/>
      <c r="AR5169" s="18"/>
      <c r="AX5169" s="18"/>
      <c r="BD5169" s="18"/>
      <c r="BJ5169" s="18"/>
      <c r="BP5169" s="18"/>
      <c r="BV5169" s="18"/>
      <c r="CB5169" s="18"/>
    </row>
    <row r="5170" spans="4:80" s="1" customFormat="1" x14ac:dyDescent="0.35">
      <c r="D5170" s="18"/>
      <c r="J5170" s="18"/>
      <c r="O5170" s="36"/>
      <c r="T5170" s="36"/>
      <c r="Z5170" s="18"/>
      <c r="AF5170" s="18"/>
      <c r="AL5170" s="18"/>
      <c r="AR5170" s="18"/>
      <c r="AX5170" s="18"/>
      <c r="BD5170" s="18"/>
      <c r="BJ5170" s="18"/>
      <c r="BP5170" s="18"/>
      <c r="BV5170" s="18"/>
      <c r="CB5170" s="18"/>
    </row>
    <row r="5171" spans="4:80" s="1" customFormat="1" x14ac:dyDescent="0.35">
      <c r="D5171" s="18"/>
      <c r="J5171" s="18"/>
      <c r="O5171" s="36"/>
      <c r="T5171" s="36"/>
      <c r="Z5171" s="18"/>
      <c r="AF5171" s="18"/>
      <c r="AL5171" s="18"/>
      <c r="AR5171" s="18"/>
      <c r="AX5171" s="18"/>
      <c r="BD5171" s="18"/>
      <c r="BJ5171" s="18"/>
      <c r="BP5171" s="18"/>
      <c r="BV5171" s="18"/>
      <c r="CB5171" s="18"/>
    </row>
    <row r="5172" spans="4:80" s="1" customFormat="1" x14ac:dyDescent="0.35">
      <c r="D5172" s="18"/>
      <c r="J5172" s="18"/>
      <c r="O5172" s="36"/>
      <c r="T5172" s="36"/>
      <c r="Z5172" s="18"/>
      <c r="AF5172" s="18"/>
      <c r="AL5172" s="18"/>
      <c r="AR5172" s="18"/>
      <c r="AX5172" s="18"/>
      <c r="BD5172" s="18"/>
      <c r="BJ5172" s="18"/>
      <c r="BP5172" s="18"/>
      <c r="BV5172" s="18"/>
      <c r="CB5172" s="18"/>
    </row>
    <row r="5173" spans="4:80" s="1" customFormat="1" x14ac:dyDescent="0.35">
      <c r="D5173" s="18"/>
      <c r="J5173" s="18"/>
      <c r="O5173" s="36"/>
      <c r="T5173" s="36"/>
      <c r="Z5173" s="18"/>
      <c r="AF5173" s="18"/>
      <c r="AL5173" s="18"/>
      <c r="AR5173" s="18"/>
      <c r="AX5173" s="18"/>
      <c r="BD5173" s="18"/>
      <c r="BJ5173" s="18"/>
      <c r="BP5173" s="18"/>
      <c r="BV5173" s="18"/>
      <c r="CB5173" s="18"/>
    </row>
    <row r="5174" spans="4:80" s="1" customFormat="1" x14ac:dyDescent="0.35">
      <c r="D5174" s="18"/>
      <c r="J5174" s="18"/>
      <c r="O5174" s="36"/>
      <c r="T5174" s="36"/>
      <c r="Z5174" s="18"/>
      <c r="AF5174" s="18"/>
      <c r="AL5174" s="18"/>
      <c r="AR5174" s="18"/>
      <c r="AX5174" s="18"/>
      <c r="BD5174" s="18"/>
      <c r="BJ5174" s="18"/>
      <c r="BP5174" s="18"/>
      <c r="BV5174" s="18"/>
      <c r="CB5174" s="18"/>
    </row>
    <row r="5175" spans="4:80" s="1" customFormat="1" x14ac:dyDescent="0.35">
      <c r="D5175" s="18"/>
      <c r="J5175" s="18"/>
      <c r="O5175" s="36"/>
      <c r="T5175" s="36"/>
      <c r="Z5175" s="18"/>
      <c r="AF5175" s="18"/>
      <c r="AL5175" s="18"/>
      <c r="AR5175" s="18"/>
      <c r="AX5175" s="18"/>
      <c r="BD5175" s="18"/>
      <c r="BJ5175" s="18"/>
      <c r="BP5175" s="18"/>
      <c r="BV5175" s="18"/>
      <c r="CB5175" s="18"/>
    </row>
    <row r="5176" spans="4:80" s="1" customFormat="1" x14ac:dyDescent="0.35">
      <c r="D5176" s="18"/>
      <c r="J5176" s="18"/>
      <c r="O5176" s="36"/>
      <c r="T5176" s="36"/>
      <c r="Z5176" s="18"/>
      <c r="AF5176" s="18"/>
      <c r="AL5176" s="18"/>
      <c r="AR5176" s="18"/>
      <c r="AX5176" s="18"/>
      <c r="BD5176" s="18"/>
      <c r="BJ5176" s="18"/>
      <c r="BP5176" s="18"/>
      <c r="BV5176" s="18"/>
      <c r="CB5176" s="18"/>
    </row>
    <row r="5177" spans="4:80" s="1" customFormat="1" x14ac:dyDescent="0.35">
      <c r="D5177" s="18"/>
      <c r="J5177" s="18"/>
      <c r="O5177" s="36"/>
      <c r="T5177" s="36"/>
      <c r="Z5177" s="18"/>
      <c r="AF5177" s="18"/>
      <c r="AL5177" s="18"/>
      <c r="AR5177" s="18"/>
      <c r="AX5177" s="18"/>
      <c r="BD5177" s="18"/>
      <c r="BJ5177" s="18"/>
      <c r="BP5177" s="18"/>
      <c r="BV5177" s="18"/>
      <c r="CB5177" s="18"/>
    </row>
    <row r="5178" spans="4:80" s="1" customFormat="1" x14ac:dyDescent="0.35">
      <c r="D5178" s="18"/>
      <c r="J5178" s="18"/>
      <c r="O5178" s="36"/>
      <c r="T5178" s="36"/>
      <c r="Z5178" s="18"/>
      <c r="AF5178" s="18"/>
      <c r="AL5178" s="18"/>
      <c r="AR5178" s="18"/>
      <c r="AX5178" s="18"/>
      <c r="BD5178" s="18"/>
      <c r="BJ5178" s="18"/>
      <c r="BP5178" s="18"/>
      <c r="BV5178" s="18"/>
      <c r="CB5178" s="18"/>
    </row>
    <row r="5179" spans="4:80" s="1" customFormat="1" x14ac:dyDescent="0.35">
      <c r="D5179" s="18"/>
      <c r="J5179" s="18"/>
      <c r="O5179" s="36"/>
      <c r="T5179" s="36"/>
      <c r="Z5179" s="18"/>
      <c r="AF5179" s="18"/>
      <c r="AL5179" s="18"/>
      <c r="AR5179" s="18"/>
      <c r="AX5179" s="18"/>
      <c r="BD5179" s="18"/>
      <c r="BJ5179" s="18"/>
      <c r="BP5179" s="18"/>
      <c r="BV5179" s="18"/>
      <c r="CB5179" s="18"/>
    </row>
    <row r="5180" spans="4:80" s="1" customFormat="1" x14ac:dyDescent="0.35">
      <c r="D5180" s="18"/>
      <c r="J5180" s="18"/>
      <c r="O5180" s="36"/>
      <c r="T5180" s="36"/>
      <c r="Z5180" s="18"/>
      <c r="AF5180" s="18"/>
      <c r="AL5180" s="18"/>
      <c r="AR5180" s="18"/>
      <c r="AX5180" s="18"/>
      <c r="BD5180" s="18"/>
      <c r="BJ5180" s="18"/>
      <c r="BP5180" s="18"/>
      <c r="BV5180" s="18"/>
      <c r="CB5180" s="18"/>
    </row>
    <row r="5181" spans="4:80" s="1" customFormat="1" x14ac:dyDescent="0.35">
      <c r="D5181" s="18"/>
      <c r="J5181" s="18"/>
      <c r="O5181" s="36"/>
      <c r="T5181" s="36"/>
      <c r="Z5181" s="18"/>
      <c r="AF5181" s="18"/>
      <c r="AL5181" s="18"/>
      <c r="AR5181" s="18"/>
      <c r="AX5181" s="18"/>
      <c r="BD5181" s="18"/>
      <c r="BJ5181" s="18"/>
      <c r="BP5181" s="18"/>
      <c r="BV5181" s="18"/>
      <c r="CB5181" s="18"/>
    </row>
    <row r="5182" spans="4:80" s="1" customFormat="1" x14ac:dyDescent="0.35">
      <c r="D5182" s="18"/>
      <c r="J5182" s="18"/>
      <c r="O5182" s="36"/>
      <c r="T5182" s="36"/>
      <c r="Z5182" s="18"/>
      <c r="AF5182" s="18"/>
      <c r="AL5182" s="18"/>
      <c r="AR5182" s="18"/>
      <c r="AX5182" s="18"/>
      <c r="BD5182" s="18"/>
      <c r="BJ5182" s="18"/>
      <c r="BP5182" s="18"/>
      <c r="BV5182" s="18"/>
      <c r="CB5182" s="18"/>
    </row>
    <row r="5183" spans="4:80" s="1" customFormat="1" x14ac:dyDescent="0.35">
      <c r="D5183" s="18"/>
      <c r="J5183" s="18"/>
      <c r="O5183" s="36"/>
      <c r="T5183" s="36"/>
      <c r="Z5183" s="18"/>
      <c r="AF5183" s="18"/>
      <c r="AL5183" s="18"/>
      <c r="AR5183" s="18"/>
      <c r="AX5183" s="18"/>
      <c r="BD5183" s="18"/>
      <c r="BJ5183" s="18"/>
      <c r="BP5183" s="18"/>
      <c r="BV5183" s="18"/>
      <c r="CB5183" s="18"/>
    </row>
    <row r="5184" spans="4:80" s="1" customFormat="1" x14ac:dyDescent="0.35">
      <c r="D5184" s="18"/>
      <c r="J5184" s="18"/>
      <c r="O5184" s="36"/>
      <c r="T5184" s="36"/>
      <c r="Z5184" s="18"/>
      <c r="AF5184" s="18"/>
      <c r="AL5184" s="18"/>
      <c r="AR5184" s="18"/>
      <c r="AX5184" s="18"/>
      <c r="BD5184" s="18"/>
      <c r="BJ5184" s="18"/>
      <c r="BP5184" s="18"/>
      <c r="BV5184" s="18"/>
      <c r="CB5184" s="18"/>
    </row>
    <row r="5185" spans="4:80" s="1" customFormat="1" x14ac:dyDescent="0.35">
      <c r="D5185" s="18"/>
      <c r="J5185" s="18"/>
      <c r="O5185" s="36"/>
      <c r="T5185" s="36"/>
      <c r="Z5185" s="18"/>
      <c r="AF5185" s="18"/>
      <c r="AL5185" s="18"/>
      <c r="AR5185" s="18"/>
      <c r="AX5185" s="18"/>
      <c r="BD5185" s="18"/>
      <c r="BJ5185" s="18"/>
      <c r="BP5185" s="18"/>
      <c r="BV5185" s="18"/>
      <c r="CB5185" s="18"/>
    </row>
    <row r="5186" spans="4:80" s="1" customFormat="1" x14ac:dyDescent="0.35">
      <c r="D5186" s="18"/>
      <c r="J5186" s="18"/>
      <c r="O5186" s="36"/>
      <c r="T5186" s="36"/>
      <c r="Z5186" s="18"/>
      <c r="AF5186" s="18"/>
      <c r="AL5186" s="18"/>
      <c r="AR5186" s="18"/>
      <c r="AX5186" s="18"/>
      <c r="BD5186" s="18"/>
      <c r="BJ5186" s="18"/>
      <c r="BP5186" s="18"/>
      <c r="BV5186" s="18"/>
      <c r="CB5186" s="18"/>
    </row>
    <row r="5187" spans="4:80" s="1" customFormat="1" x14ac:dyDescent="0.35">
      <c r="D5187" s="18"/>
      <c r="J5187" s="18"/>
      <c r="O5187" s="36"/>
      <c r="T5187" s="36"/>
      <c r="Z5187" s="18"/>
      <c r="AF5187" s="18"/>
      <c r="AL5187" s="18"/>
      <c r="AR5187" s="18"/>
      <c r="AX5187" s="18"/>
      <c r="BD5187" s="18"/>
      <c r="BJ5187" s="18"/>
      <c r="BP5187" s="18"/>
      <c r="BV5187" s="18"/>
      <c r="CB5187" s="18"/>
    </row>
    <row r="5188" spans="4:80" s="1" customFormat="1" x14ac:dyDescent="0.35">
      <c r="D5188" s="18"/>
      <c r="J5188" s="18"/>
      <c r="O5188" s="36"/>
      <c r="T5188" s="36"/>
      <c r="Z5188" s="18"/>
      <c r="AF5188" s="18"/>
      <c r="AL5188" s="18"/>
      <c r="AR5188" s="18"/>
      <c r="AX5188" s="18"/>
      <c r="BD5188" s="18"/>
      <c r="BJ5188" s="18"/>
      <c r="BP5188" s="18"/>
      <c r="BV5188" s="18"/>
      <c r="CB5188" s="18"/>
    </row>
    <row r="5189" spans="4:80" s="1" customFormat="1" x14ac:dyDescent="0.35">
      <c r="D5189" s="18"/>
      <c r="J5189" s="18"/>
      <c r="O5189" s="36"/>
      <c r="T5189" s="36"/>
      <c r="Z5189" s="18"/>
      <c r="AF5189" s="18"/>
      <c r="AL5189" s="18"/>
      <c r="AR5189" s="18"/>
      <c r="AX5189" s="18"/>
      <c r="BD5189" s="18"/>
      <c r="BJ5189" s="18"/>
      <c r="BP5189" s="18"/>
      <c r="BV5189" s="18"/>
      <c r="CB5189" s="18"/>
    </row>
    <row r="5190" spans="4:80" s="1" customFormat="1" x14ac:dyDescent="0.35">
      <c r="D5190" s="18"/>
      <c r="J5190" s="18"/>
      <c r="O5190" s="36"/>
      <c r="T5190" s="36"/>
      <c r="Z5190" s="18"/>
      <c r="AF5190" s="18"/>
      <c r="AL5190" s="18"/>
      <c r="AR5190" s="18"/>
      <c r="AX5190" s="18"/>
      <c r="BD5190" s="18"/>
      <c r="BJ5190" s="18"/>
      <c r="BP5190" s="18"/>
      <c r="BV5190" s="18"/>
      <c r="CB5190" s="18"/>
    </row>
    <row r="5191" spans="4:80" s="1" customFormat="1" x14ac:dyDescent="0.35">
      <c r="D5191" s="18"/>
      <c r="J5191" s="18"/>
      <c r="O5191" s="36"/>
      <c r="T5191" s="36"/>
      <c r="Z5191" s="18"/>
      <c r="AF5191" s="18"/>
      <c r="AL5191" s="18"/>
      <c r="AR5191" s="18"/>
      <c r="AX5191" s="18"/>
      <c r="BD5191" s="18"/>
      <c r="BJ5191" s="18"/>
      <c r="BP5191" s="18"/>
      <c r="BV5191" s="18"/>
      <c r="CB5191" s="18"/>
    </row>
    <row r="5192" spans="4:80" s="1" customFormat="1" x14ac:dyDescent="0.35">
      <c r="D5192" s="18"/>
      <c r="J5192" s="18"/>
      <c r="O5192" s="36"/>
      <c r="T5192" s="36"/>
      <c r="Z5192" s="18"/>
      <c r="AF5192" s="18"/>
      <c r="AL5192" s="18"/>
      <c r="AR5192" s="18"/>
      <c r="AX5192" s="18"/>
      <c r="BD5192" s="18"/>
      <c r="BJ5192" s="18"/>
      <c r="BP5192" s="18"/>
      <c r="BV5192" s="18"/>
      <c r="CB5192" s="18"/>
    </row>
    <row r="5193" spans="4:80" s="1" customFormat="1" x14ac:dyDescent="0.35">
      <c r="D5193" s="18"/>
      <c r="J5193" s="18"/>
      <c r="O5193" s="36"/>
      <c r="T5193" s="36"/>
      <c r="Z5193" s="18"/>
      <c r="AF5193" s="18"/>
      <c r="AL5193" s="18"/>
      <c r="AR5193" s="18"/>
      <c r="AX5193" s="18"/>
      <c r="BD5193" s="18"/>
      <c r="BJ5193" s="18"/>
      <c r="BP5193" s="18"/>
      <c r="BV5193" s="18"/>
      <c r="CB5193" s="18"/>
    </row>
    <row r="5194" spans="4:80" s="1" customFormat="1" x14ac:dyDescent="0.35">
      <c r="D5194" s="18"/>
      <c r="J5194" s="18"/>
      <c r="O5194" s="36"/>
      <c r="T5194" s="36"/>
      <c r="Z5194" s="18"/>
      <c r="AF5194" s="18"/>
      <c r="AL5194" s="18"/>
      <c r="AR5194" s="18"/>
      <c r="AX5194" s="18"/>
      <c r="BD5194" s="18"/>
      <c r="BJ5194" s="18"/>
      <c r="BP5194" s="18"/>
      <c r="BV5194" s="18"/>
      <c r="CB5194" s="18"/>
    </row>
    <row r="5195" spans="4:80" s="1" customFormat="1" x14ac:dyDescent="0.35">
      <c r="D5195" s="18"/>
      <c r="J5195" s="18"/>
      <c r="O5195" s="36"/>
      <c r="T5195" s="36"/>
      <c r="Z5195" s="18"/>
      <c r="AF5195" s="18"/>
      <c r="AL5195" s="18"/>
      <c r="AR5195" s="18"/>
      <c r="AX5195" s="18"/>
      <c r="BD5195" s="18"/>
      <c r="BJ5195" s="18"/>
      <c r="BP5195" s="18"/>
      <c r="BV5195" s="18"/>
      <c r="CB5195" s="18"/>
    </row>
    <row r="5196" spans="4:80" s="1" customFormat="1" x14ac:dyDescent="0.35">
      <c r="D5196" s="18"/>
      <c r="J5196" s="18"/>
      <c r="O5196" s="36"/>
      <c r="T5196" s="36"/>
      <c r="Z5196" s="18"/>
      <c r="AF5196" s="18"/>
      <c r="AL5196" s="18"/>
      <c r="AR5196" s="18"/>
      <c r="AX5196" s="18"/>
      <c r="BD5196" s="18"/>
      <c r="BJ5196" s="18"/>
      <c r="BP5196" s="18"/>
      <c r="BV5196" s="18"/>
      <c r="CB5196" s="18"/>
    </row>
    <row r="5197" spans="4:80" s="1" customFormat="1" x14ac:dyDescent="0.35">
      <c r="D5197" s="18"/>
      <c r="J5197" s="18"/>
      <c r="O5197" s="36"/>
      <c r="T5197" s="36"/>
      <c r="Z5197" s="18"/>
      <c r="AF5197" s="18"/>
      <c r="AL5197" s="18"/>
      <c r="AR5197" s="18"/>
      <c r="AX5197" s="18"/>
      <c r="BD5197" s="18"/>
      <c r="BJ5197" s="18"/>
      <c r="BP5197" s="18"/>
      <c r="BV5197" s="18"/>
      <c r="CB5197" s="18"/>
    </row>
    <row r="5198" spans="4:80" s="1" customFormat="1" x14ac:dyDescent="0.35">
      <c r="D5198" s="18"/>
      <c r="J5198" s="18"/>
      <c r="O5198" s="36"/>
      <c r="T5198" s="36"/>
      <c r="Z5198" s="18"/>
      <c r="AF5198" s="18"/>
      <c r="AL5198" s="18"/>
      <c r="AR5198" s="18"/>
      <c r="AX5198" s="18"/>
      <c r="BD5198" s="18"/>
      <c r="BJ5198" s="18"/>
      <c r="BP5198" s="18"/>
      <c r="BV5198" s="18"/>
      <c r="CB5198" s="18"/>
    </row>
    <row r="5199" spans="4:80" s="1" customFormat="1" x14ac:dyDescent="0.35">
      <c r="D5199" s="18"/>
      <c r="J5199" s="18"/>
      <c r="O5199" s="36"/>
      <c r="T5199" s="36"/>
      <c r="Z5199" s="18"/>
      <c r="AF5199" s="18"/>
      <c r="AL5199" s="18"/>
      <c r="AR5199" s="18"/>
      <c r="AX5199" s="18"/>
      <c r="BD5199" s="18"/>
      <c r="BJ5199" s="18"/>
      <c r="BP5199" s="18"/>
      <c r="BV5199" s="18"/>
      <c r="CB5199" s="18"/>
    </row>
    <row r="5200" spans="4:80" s="1" customFormat="1" x14ac:dyDescent="0.35">
      <c r="D5200" s="18"/>
      <c r="J5200" s="18"/>
      <c r="O5200" s="36"/>
      <c r="T5200" s="36"/>
      <c r="Z5200" s="18"/>
      <c r="AF5200" s="18"/>
      <c r="AL5200" s="18"/>
      <c r="AR5200" s="18"/>
      <c r="AX5200" s="18"/>
      <c r="BD5200" s="18"/>
      <c r="BJ5200" s="18"/>
      <c r="BP5200" s="18"/>
      <c r="BV5200" s="18"/>
      <c r="CB5200" s="18"/>
    </row>
    <row r="5201" spans="4:80" s="1" customFormat="1" x14ac:dyDescent="0.35">
      <c r="D5201" s="18"/>
      <c r="J5201" s="18"/>
      <c r="O5201" s="36"/>
      <c r="T5201" s="36"/>
      <c r="Z5201" s="18"/>
      <c r="AF5201" s="18"/>
      <c r="AL5201" s="18"/>
      <c r="AR5201" s="18"/>
      <c r="AX5201" s="18"/>
      <c r="BD5201" s="18"/>
      <c r="BJ5201" s="18"/>
      <c r="BP5201" s="18"/>
      <c r="BV5201" s="18"/>
      <c r="CB5201" s="18"/>
    </row>
    <row r="5202" spans="4:80" s="1" customFormat="1" x14ac:dyDescent="0.35">
      <c r="D5202" s="18"/>
      <c r="J5202" s="18"/>
      <c r="O5202" s="36"/>
      <c r="T5202" s="36"/>
      <c r="Z5202" s="18"/>
      <c r="AF5202" s="18"/>
      <c r="AL5202" s="18"/>
      <c r="AR5202" s="18"/>
      <c r="AX5202" s="18"/>
      <c r="BD5202" s="18"/>
      <c r="BJ5202" s="18"/>
      <c r="BP5202" s="18"/>
      <c r="BV5202" s="18"/>
      <c r="CB5202" s="18"/>
    </row>
    <row r="5203" spans="4:80" s="1" customFormat="1" x14ac:dyDescent="0.35">
      <c r="D5203" s="18"/>
      <c r="J5203" s="18"/>
      <c r="O5203" s="36"/>
      <c r="T5203" s="36"/>
      <c r="Z5203" s="18"/>
      <c r="AF5203" s="18"/>
      <c r="AL5203" s="18"/>
      <c r="AR5203" s="18"/>
      <c r="AX5203" s="18"/>
      <c r="BD5203" s="18"/>
      <c r="BJ5203" s="18"/>
      <c r="BP5203" s="18"/>
      <c r="BV5203" s="18"/>
      <c r="CB5203" s="18"/>
    </row>
    <row r="5204" spans="4:80" s="1" customFormat="1" x14ac:dyDescent="0.35">
      <c r="D5204" s="18"/>
      <c r="J5204" s="18"/>
      <c r="O5204" s="36"/>
      <c r="T5204" s="36"/>
      <c r="Z5204" s="18"/>
      <c r="AF5204" s="18"/>
      <c r="AL5204" s="18"/>
      <c r="AR5204" s="18"/>
      <c r="AX5204" s="18"/>
      <c r="BD5204" s="18"/>
      <c r="BJ5204" s="18"/>
      <c r="BP5204" s="18"/>
      <c r="BV5204" s="18"/>
      <c r="CB5204" s="18"/>
    </row>
    <row r="5205" spans="4:80" s="1" customFormat="1" x14ac:dyDescent="0.35">
      <c r="D5205" s="18"/>
      <c r="J5205" s="18"/>
      <c r="O5205" s="36"/>
      <c r="T5205" s="36"/>
      <c r="Z5205" s="18"/>
      <c r="AF5205" s="18"/>
      <c r="AL5205" s="18"/>
      <c r="AR5205" s="18"/>
      <c r="AX5205" s="18"/>
      <c r="BD5205" s="18"/>
      <c r="BJ5205" s="18"/>
      <c r="BP5205" s="18"/>
      <c r="BV5205" s="18"/>
      <c r="CB5205" s="18"/>
    </row>
    <row r="5206" spans="4:80" s="1" customFormat="1" x14ac:dyDescent="0.35">
      <c r="D5206" s="18"/>
      <c r="J5206" s="18"/>
      <c r="O5206" s="36"/>
      <c r="T5206" s="36"/>
      <c r="Z5206" s="18"/>
      <c r="AF5206" s="18"/>
      <c r="AL5206" s="18"/>
      <c r="AR5206" s="18"/>
      <c r="AX5206" s="18"/>
      <c r="BD5206" s="18"/>
      <c r="BJ5206" s="18"/>
      <c r="BP5206" s="18"/>
      <c r="BV5206" s="18"/>
      <c r="CB5206" s="18"/>
    </row>
    <row r="5207" spans="4:80" s="1" customFormat="1" x14ac:dyDescent="0.35">
      <c r="D5207" s="18"/>
      <c r="J5207" s="18"/>
      <c r="O5207" s="36"/>
      <c r="T5207" s="36"/>
      <c r="Z5207" s="18"/>
      <c r="AF5207" s="18"/>
      <c r="AL5207" s="18"/>
      <c r="AR5207" s="18"/>
      <c r="AX5207" s="18"/>
      <c r="BD5207" s="18"/>
      <c r="BJ5207" s="18"/>
      <c r="BP5207" s="18"/>
      <c r="BV5207" s="18"/>
      <c r="CB5207" s="18"/>
    </row>
    <row r="5208" spans="4:80" s="1" customFormat="1" x14ac:dyDescent="0.35">
      <c r="D5208" s="18"/>
      <c r="J5208" s="18"/>
      <c r="O5208" s="36"/>
      <c r="T5208" s="36"/>
      <c r="Z5208" s="18"/>
      <c r="AF5208" s="18"/>
      <c r="AL5208" s="18"/>
      <c r="AR5208" s="18"/>
      <c r="AX5208" s="18"/>
      <c r="BD5208" s="18"/>
      <c r="BJ5208" s="18"/>
      <c r="BP5208" s="18"/>
      <c r="BV5208" s="18"/>
      <c r="CB5208" s="18"/>
    </row>
    <row r="5209" spans="4:80" s="1" customFormat="1" x14ac:dyDescent="0.35">
      <c r="D5209" s="18"/>
      <c r="J5209" s="18"/>
      <c r="O5209" s="36"/>
      <c r="T5209" s="36"/>
      <c r="Z5209" s="18"/>
      <c r="AF5209" s="18"/>
      <c r="AL5209" s="18"/>
      <c r="AR5209" s="18"/>
      <c r="AX5209" s="18"/>
      <c r="BD5209" s="18"/>
      <c r="BJ5209" s="18"/>
      <c r="BP5209" s="18"/>
      <c r="BV5209" s="18"/>
      <c r="CB5209" s="18"/>
    </row>
    <row r="5210" spans="4:80" s="1" customFormat="1" x14ac:dyDescent="0.35">
      <c r="D5210" s="18"/>
      <c r="J5210" s="18"/>
      <c r="O5210" s="36"/>
      <c r="T5210" s="36"/>
      <c r="Z5210" s="18"/>
      <c r="AF5210" s="18"/>
      <c r="AL5210" s="18"/>
      <c r="AR5210" s="18"/>
      <c r="AX5210" s="18"/>
      <c r="BD5210" s="18"/>
      <c r="BJ5210" s="18"/>
      <c r="BP5210" s="18"/>
      <c r="BV5210" s="18"/>
      <c r="CB5210" s="18"/>
    </row>
    <row r="5211" spans="4:80" s="1" customFormat="1" x14ac:dyDescent="0.35">
      <c r="D5211" s="18"/>
      <c r="J5211" s="18"/>
      <c r="O5211" s="36"/>
      <c r="T5211" s="36"/>
      <c r="Z5211" s="18"/>
      <c r="AF5211" s="18"/>
      <c r="AL5211" s="18"/>
      <c r="AR5211" s="18"/>
      <c r="AX5211" s="18"/>
      <c r="BD5211" s="18"/>
      <c r="BJ5211" s="18"/>
      <c r="BP5211" s="18"/>
      <c r="BV5211" s="18"/>
      <c r="CB5211" s="18"/>
    </row>
    <row r="5212" spans="4:80" s="1" customFormat="1" x14ac:dyDescent="0.35">
      <c r="D5212" s="18"/>
      <c r="J5212" s="18"/>
      <c r="O5212" s="36"/>
      <c r="T5212" s="36"/>
      <c r="Z5212" s="18"/>
      <c r="AF5212" s="18"/>
      <c r="AL5212" s="18"/>
      <c r="AR5212" s="18"/>
      <c r="AX5212" s="18"/>
      <c r="BD5212" s="18"/>
      <c r="BJ5212" s="18"/>
      <c r="BP5212" s="18"/>
      <c r="BV5212" s="18"/>
      <c r="CB5212" s="18"/>
    </row>
    <row r="5213" spans="4:80" s="1" customFormat="1" x14ac:dyDescent="0.35">
      <c r="D5213" s="18"/>
      <c r="J5213" s="18"/>
      <c r="O5213" s="36"/>
      <c r="T5213" s="36"/>
      <c r="Z5213" s="18"/>
      <c r="AF5213" s="18"/>
      <c r="AL5213" s="18"/>
      <c r="AR5213" s="18"/>
      <c r="AX5213" s="18"/>
      <c r="BD5213" s="18"/>
      <c r="BJ5213" s="18"/>
      <c r="BP5213" s="18"/>
      <c r="BV5213" s="18"/>
      <c r="CB5213" s="18"/>
    </row>
    <row r="5214" spans="4:80" s="1" customFormat="1" x14ac:dyDescent="0.35">
      <c r="D5214" s="18"/>
      <c r="J5214" s="18"/>
      <c r="O5214" s="36"/>
      <c r="T5214" s="36"/>
      <c r="Z5214" s="18"/>
      <c r="AF5214" s="18"/>
      <c r="AL5214" s="18"/>
      <c r="AR5214" s="18"/>
      <c r="AX5214" s="18"/>
      <c r="BD5214" s="18"/>
      <c r="BJ5214" s="18"/>
      <c r="BP5214" s="18"/>
      <c r="BV5214" s="18"/>
      <c r="CB5214" s="18"/>
    </row>
    <row r="5215" spans="4:80" s="1" customFormat="1" x14ac:dyDescent="0.35">
      <c r="D5215" s="18"/>
      <c r="J5215" s="18"/>
      <c r="O5215" s="36"/>
      <c r="T5215" s="36"/>
      <c r="Z5215" s="18"/>
      <c r="AF5215" s="18"/>
      <c r="AL5215" s="18"/>
      <c r="AR5215" s="18"/>
      <c r="AX5215" s="18"/>
      <c r="BD5215" s="18"/>
      <c r="BJ5215" s="18"/>
      <c r="BP5215" s="18"/>
      <c r="BV5215" s="18"/>
      <c r="CB5215" s="18"/>
    </row>
    <row r="5216" spans="4:80" s="1" customFormat="1" x14ac:dyDescent="0.35">
      <c r="D5216" s="18"/>
      <c r="J5216" s="18"/>
      <c r="O5216" s="36"/>
      <c r="T5216" s="36"/>
      <c r="Z5216" s="18"/>
      <c r="AF5216" s="18"/>
      <c r="AL5216" s="18"/>
      <c r="AR5216" s="18"/>
      <c r="AX5216" s="18"/>
      <c r="BD5216" s="18"/>
      <c r="BJ5216" s="18"/>
      <c r="BP5216" s="18"/>
      <c r="BV5216" s="18"/>
      <c r="CB5216" s="18"/>
    </row>
    <row r="5217" spans="4:80" s="1" customFormat="1" x14ac:dyDescent="0.35">
      <c r="D5217" s="18"/>
      <c r="J5217" s="18"/>
      <c r="O5217" s="36"/>
      <c r="T5217" s="36"/>
      <c r="Z5217" s="18"/>
      <c r="AF5217" s="18"/>
      <c r="AL5217" s="18"/>
      <c r="AR5217" s="18"/>
      <c r="AX5217" s="18"/>
      <c r="BD5217" s="18"/>
      <c r="BJ5217" s="18"/>
      <c r="BP5217" s="18"/>
      <c r="BV5217" s="18"/>
      <c r="CB5217" s="18"/>
    </row>
    <row r="5218" spans="4:80" s="1" customFormat="1" x14ac:dyDescent="0.35">
      <c r="D5218" s="18"/>
      <c r="J5218" s="18"/>
      <c r="O5218" s="36"/>
      <c r="T5218" s="36"/>
      <c r="Z5218" s="18"/>
      <c r="AF5218" s="18"/>
      <c r="AL5218" s="18"/>
      <c r="AR5218" s="18"/>
      <c r="AX5218" s="18"/>
      <c r="BD5218" s="18"/>
      <c r="BJ5218" s="18"/>
      <c r="BP5218" s="18"/>
      <c r="BV5218" s="18"/>
      <c r="CB5218" s="18"/>
    </row>
    <row r="5219" spans="4:80" s="1" customFormat="1" x14ac:dyDescent="0.35">
      <c r="D5219" s="18"/>
      <c r="J5219" s="18"/>
      <c r="O5219" s="36"/>
      <c r="T5219" s="36"/>
      <c r="Z5219" s="18"/>
      <c r="AF5219" s="18"/>
      <c r="AL5219" s="18"/>
      <c r="AR5219" s="18"/>
      <c r="AX5219" s="18"/>
      <c r="BD5219" s="18"/>
      <c r="BJ5219" s="18"/>
      <c r="BP5219" s="18"/>
      <c r="BV5219" s="18"/>
      <c r="CB5219" s="18"/>
    </row>
    <row r="5220" spans="4:80" s="1" customFormat="1" x14ac:dyDescent="0.35">
      <c r="D5220" s="18"/>
      <c r="J5220" s="18"/>
      <c r="O5220" s="36"/>
      <c r="T5220" s="36"/>
      <c r="Z5220" s="18"/>
      <c r="AF5220" s="18"/>
      <c r="AL5220" s="18"/>
      <c r="AR5220" s="18"/>
      <c r="AX5220" s="18"/>
      <c r="BD5220" s="18"/>
      <c r="BJ5220" s="18"/>
      <c r="BP5220" s="18"/>
      <c r="BV5220" s="18"/>
      <c r="CB5220" s="18"/>
    </row>
    <row r="5221" spans="4:80" s="1" customFormat="1" x14ac:dyDescent="0.35">
      <c r="D5221" s="18"/>
      <c r="J5221" s="18"/>
      <c r="O5221" s="36"/>
      <c r="T5221" s="36"/>
      <c r="Z5221" s="18"/>
      <c r="AF5221" s="18"/>
      <c r="AL5221" s="18"/>
      <c r="AR5221" s="18"/>
      <c r="AX5221" s="18"/>
      <c r="BD5221" s="18"/>
      <c r="BJ5221" s="18"/>
      <c r="BP5221" s="18"/>
      <c r="BV5221" s="18"/>
      <c r="CB5221" s="18"/>
    </row>
    <row r="5222" spans="4:80" s="1" customFormat="1" x14ac:dyDescent="0.35">
      <c r="D5222" s="18"/>
      <c r="J5222" s="18"/>
      <c r="O5222" s="36"/>
      <c r="T5222" s="36"/>
      <c r="Z5222" s="18"/>
      <c r="AF5222" s="18"/>
      <c r="AL5222" s="18"/>
      <c r="AR5222" s="18"/>
      <c r="AX5222" s="18"/>
      <c r="BD5222" s="18"/>
      <c r="BJ5222" s="18"/>
      <c r="BP5222" s="18"/>
      <c r="BV5222" s="18"/>
      <c r="CB5222" s="18"/>
    </row>
    <row r="5223" spans="4:80" s="1" customFormat="1" x14ac:dyDescent="0.35">
      <c r="D5223" s="18"/>
      <c r="J5223" s="18"/>
      <c r="O5223" s="36"/>
      <c r="T5223" s="36"/>
      <c r="Z5223" s="18"/>
      <c r="AF5223" s="18"/>
      <c r="AL5223" s="18"/>
      <c r="AR5223" s="18"/>
      <c r="AX5223" s="18"/>
      <c r="BD5223" s="18"/>
      <c r="BJ5223" s="18"/>
      <c r="BP5223" s="18"/>
      <c r="BV5223" s="18"/>
      <c r="CB5223" s="18"/>
    </row>
    <row r="5224" spans="4:80" s="1" customFormat="1" x14ac:dyDescent="0.35">
      <c r="D5224" s="18"/>
      <c r="J5224" s="18"/>
      <c r="O5224" s="36"/>
      <c r="T5224" s="36"/>
      <c r="Z5224" s="18"/>
      <c r="AF5224" s="18"/>
      <c r="AL5224" s="18"/>
      <c r="AR5224" s="18"/>
      <c r="AX5224" s="18"/>
      <c r="BD5224" s="18"/>
      <c r="BJ5224" s="18"/>
      <c r="BP5224" s="18"/>
      <c r="BV5224" s="18"/>
      <c r="CB5224" s="18"/>
    </row>
    <row r="5225" spans="4:80" s="1" customFormat="1" x14ac:dyDescent="0.35">
      <c r="D5225" s="18"/>
      <c r="J5225" s="18"/>
      <c r="O5225" s="36"/>
      <c r="T5225" s="36"/>
      <c r="Z5225" s="18"/>
      <c r="AF5225" s="18"/>
      <c r="AL5225" s="18"/>
      <c r="AR5225" s="18"/>
      <c r="AX5225" s="18"/>
      <c r="BD5225" s="18"/>
      <c r="BJ5225" s="18"/>
      <c r="BP5225" s="18"/>
      <c r="BV5225" s="18"/>
      <c r="CB5225" s="18"/>
    </row>
    <row r="5226" spans="4:80" s="1" customFormat="1" x14ac:dyDescent="0.35">
      <c r="D5226" s="18"/>
      <c r="J5226" s="18"/>
      <c r="O5226" s="36"/>
      <c r="T5226" s="36"/>
      <c r="Z5226" s="18"/>
      <c r="AF5226" s="18"/>
      <c r="AL5226" s="18"/>
      <c r="AR5226" s="18"/>
      <c r="AX5226" s="18"/>
      <c r="BD5226" s="18"/>
      <c r="BJ5226" s="18"/>
      <c r="BP5226" s="18"/>
      <c r="BV5226" s="18"/>
      <c r="CB5226" s="18"/>
    </row>
    <row r="5227" spans="4:80" s="1" customFormat="1" x14ac:dyDescent="0.35">
      <c r="D5227" s="18"/>
      <c r="J5227" s="18"/>
      <c r="O5227" s="36"/>
      <c r="T5227" s="36"/>
      <c r="Z5227" s="18"/>
      <c r="AF5227" s="18"/>
      <c r="AL5227" s="18"/>
      <c r="AR5227" s="18"/>
      <c r="AX5227" s="18"/>
      <c r="BD5227" s="18"/>
      <c r="BJ5227" s="18"/>
      <c r="BP5227" s="18"/>
      <c r="BV5227" s="18"/>
      <c r="CB5227" s="18"/>
    </row>
    <row r="5228" spans="4:80" s="1" customFormat="1" x14ac:dyDescent="0.35">
      <c r="D5228" s="18"/>
      <c r="J5228" s="18"/>
      <c r="O5228" s="36"/>
      <c r="T5228" s="36"/>
      <c r="Z5228" s="18"/>
      <c r="AF5228" s="18"/>
      <c r="AL5228" s="18"/>
      <c r="AR5228" s="18"/>
      <c r="AX5228" s="18"/>
      <c r="BD5228" s="18"/>
      <c r="BJ5228" s="18"/>
      <c r="BP5228" s="18"/>
      <c r="BV5228" s="18"/>
      <c r="CB5228" s="18"/>
    </row>
    <row r="5229" spans="4:80" s="1" customFormat="1" x14ac:dyDescent="0.35">
      <c r="D5229" s="18"/>
      <c r="J5229" s="18"/>
      <c r="O5229" s="36"/>
      <c r="T5229" s="36"/>
      <c r="Z5229" s="18"/>
      <c r="AF5229" s="18"/>
      <c r="AL5229" s="18"/>
      <c r="AR5229" s="18"/>
      <c r="AX5229" s="18"/>
      <c r="BD5229" s="18"/>
      <c r="BJ5229" s="18"/>
      <c r="BP5229" s="18"/>
      <c r="BV5229" s="18"/>
      <c r="CB5229" s="18"/>
    </row>
    <row r="5230" spans="4:80" s="1" customFormat="1" x14ac:dyDescent="0.35">
      <c r="D5230" s="18"/>
      <c r="J5230" s="18"/>
      <c r="O5230" s="36"/>
      <c r="T5230" s="36"/>
      <c r="Z5230" s="18"/>
      <c r="AF5230" s="18"/>
      <c r="AL5230" s="18"/>
      <c r="AR5230" s="18"/>
      <c r="AX5230" s="18"/>
      <c r="BD5230" s="18"/>
      <c r="BJ5230" s="18"/>
      <c r="BP5230" s="18"/>
      <c r="BV5230" s="18"/>
      <c r="CB5230" s="18"/>
    </row>
    <row r="5231" spans="4:80" s="1" customFormat="1" x14ac:dyDescent="0.35">
      <c r="D5231" s="18"/>
      <c r="J5231" s="18"/>
      <c r="O5231" s="36"/>
      <c r="T5231" s="36"/>
      <c r="Z5231" s="18"/>
      <c r="AF5231" s="18"/>
      <c r="AL5231" s="18"/>
      <c r="AR5231" s="18"/>
      <c r="AX5231" s="18"/>
      <c r="BD5231" s="18"/>
      <c r="BJ5231" s="18"/>
      <c r="BP5231" s="18"/>
      <c r="BV5231" s="18"/>
      <c r="CB5231" s="18"/>
    </row>
    <row r="5232" spans="4:80" s="1" customFormat="1" x14ac:dyDescent="0.35">
      <c r="D5232" s="18"/>
      <c r="J5232" s="18"/>
      <c r="O5232" s="36"/>
      <c r="T5232" s="36"/>
      <c r="Z5232" s="18"/>
      <c r="AF5232" s="18"/>
      <c r="AL5232" s="18"/>
      <c r="AR5232" s="18"/>
      <c r="AX5232" s="18"/>
      <c r="BD5232" s="18"/>
      <c r="BJ5232" s="18"/>
      <c r="BP5232" s="18"/>
      <c r="BV5232" s="18"/>
      <c r="CB5232" s="18"/>
    </row>
    <row r="5233" spans="4:80" s="1" customFormat="1" x14ac:dyDescent="0.35">
      <c r="D5233" s="18"/>
      <c r="J5233" s="18"/>
      <c r="O5233" s="36"/>
      <c r="T5233" s="36"/>
      <c r="Z5233" s="18"/>
      <c r="AF5233" s="18"/>
      <c r="AL5233" s="18"/>
      <c r="AR5233" s="18"/>
      <c r="AX5233" s="18"/>
      <c r="BD5233" s="18"/>
      <c r="BJ5233" s="18"/>
      <c r="BP5233" s="18"/>
      <c r="BV5233" s="18"/>
      <c r="CB5233" s="18"/>
    </row>
    <row r="5234" spans="4:80" s="1" customFormat="1" x14ac:dyDescent="0.35">
      <c r="D5234" s="18"/>
      <c r="J5234" s="18"/>
      <c r="O5234" s="36"/>
      <c r="T5234" s="36"/>
      <c r="Z5234" s="18"/>
      <c r="AF5234" s="18"/>
      <c r="AL5234" s="18"/>
      <c r="AR5234" s="18"/>
      <c r="AX5234" s="18"/>
      <c r="BD5234" s="18"/>
      <c r="BJ5234" s="18"/>
      <c r="BP5234" s="18"/>
      <c r="BV5234" s="18"/>
      <c r="CB5234" s="18"/>
    </row>
    <row r="5235" spans="4:80" s="1" customFormat="1" x14ac:dyDescent="0.35">
      <c r="D5235" s="18"/>
      <c r="J5235" s="18"/>
      <c r="O5235" s="36"/>
      <c r="T5235" s="36"/>
      <c r="Z5235" s="18"/>
      <c r="AF5235" s="18"/>
      <c r="AL5235" s="18"/>
      <c r="AR5235" s="18"/>
      <c r="AX5235" s="18"/>
      <c r="BD5235" s="18"/>
      <c r="BJ5235" s="18"/>
      <c r="BP5235" s="18"/>
      <c r="BV5235" s="18"/>
      <c r="CB5235" s="18"/>
    </row>
    <row r="5236" spans="4:80" s="1" customFormat="1" x14ac:dyDescent="0.35">
      <c r="D5236" s="18"/>
      <c r="J5236" s="18"/>
      <c r="O5236" s="36"/>
      <c r="T5236" s="36"/>
      <c r="Z5236" s="18"/>
      <c r="AF5236" s="18"/>
      <c r="AL5236" s="18"/>
      <c r="AR5236" s="18"/>
      <c r="AX5236" s="18"/>
      <c r="BD5236" s="18"/>
      <c r="BJ5236" s="18"/>
      <c r="BP5236" s="18"/>
      <c r="BV5236" s="18"/>
      <c r="CB5236" s="18"/>
    </row>
    <row r="5237" spans="4:80" s="1" customFormat="1" x14ac:dyDescent="0.35">
      <c r="D5237" s="18"/>
      <c r="J5237" s="18"/>
      <c r="O5237" s="36"/>
      <c r="T5237" s="36"/>
      <c r="Z5237" s="18"/>
      <c r="AF5237" s="18"/>
      <c r="AL5237" s="18"/>
      <c r="AR5237" s="18"/>
      <c r="AX5237" s="18"/>
      <c r="BD5237" s="18"/>
      <c r="BJ5237" s="18"/>
      <c r="BP5237" s="18"/>
      <c r="BV5237" s="18"/>
      <c r="CB5237" s="18"/>
    </row>
    <row r="5238" spans="4:80" s="1" customFormat="1" x14ac:dyDescent="0.35">
      <c r="D5238" s="18"/>
      <c r="J5238" s="18"/>
      <c r="O5238" s="36"/>
      <c r="T5238" s="36"/>
      <c r="Z5238" s="18"/>
      <c r="AF5238" s="18"/>
      <c r="AL5238" s="18"/>
      <c r="AR5238" s="18"/>
      <c r="AX5238" s="18"/>
      <c r="BD5238" s="18"/>
      <c r="BJ5238" s="18"/>
      <c r="BP5238" s="18"/>
      <c r="BV5238" s="18"/>
      <c r="CB5238" s="18"/>
    </row>
    <row r="5239" spans="4:80" s="1" customFormat="1" x14ac:dyDescent="0.35">
      <c r="D5239" s="18"/>
      <c r="J5239" s="18"/>
      <c r="O5239" s="36"/>
      <c r="T5239" s="36"/>
      <c r="Z5239" s="18"/>
      <c r="AF5239" s="18"/>
      <c r="AL5239" s="18"/>
      <c r="AR5239" s="18"/>
      <c r="AX5239" s="18"/>
      <c r="BD5239" s="18"/>
      <c r="BJ5239" s="18"/>
      <c r="BP5239" s="18"/>
      <c r="BV5239" s="18"/>
      <c r="CB5239" s="18"/>
    </row>
    <row r="5240" spans="4:80" s="1" customFormat="1" x14ac:dyDescent="0.35">
      <c r="D5240" s="18"/>
      <c r="J5240" s="18"/>
      <c r="O5240" s="36"/>
      <c r="T5240" s="36"/>
      <c r="Z5240" s="18"/>
      <c r="AF5240" s="18"/>
      <c r="AL5240" s="18"/>
      <c r="AR5240" s="18"/>
      <c r="AX5240" s="18"/>
      <c r="BD5240" s="18"/>
      <c r="BJ5240" s="18"/>
      <c r="BP5240" s="18"/>
      <c r="BV5240" s="18"/>
      <c r="CB5240" s="18"/>
    </row>
    <row r="5241" spans="4:80" s="1" customFormat="1" x14ac:dyDescent="0.35">
      <c r="D5241" s="18"/>
      <c r="J5241" s="18"/>
      <c r="O5241" s="36"/>
      <c r="T5241" s="36"/>
      <c r="Z5241" s="18"/>
      <c r="AF5241" s="18"/>
      <c r="AL5241" s="18"/>
      <c r="AR5241" s="18"/>
      <c r="AX5241" s="18"/>
      <c r="BD5241" s="18"/>
      <c r="BJ5241" s="18"/>
      <c r="BP5241" s="18"/>
      <c r="BV5241" s="18"/>
      <c r="CB5241" s="18"/>
    </row>
    <row r="5242" spans="4:80" s="1" customFormat="1" x14ac:dyDescent="0.35">
      <c r="D5242" s="18"/>
      <c r="J5242" s="18"/>
      <c r="O5242" s="36"/>
      <c r="T5242" s="36"/>
      <c r="Z5242" s="18"/>
      <c r="AF5242" s="18"/>
      <c r="AL5242" s="18"/>
      <c r="AR5242" s="18"/>
      <c r="AX5242" s="18"/>
      <c r="BD5242" s="18"/>
      <c r="BJ5242" s="18"/>
      <c r="BP5242" s="18"/>
      <c r="BV5242" s="18"/>
      <c r="CB5242" s="18"/>
    </row>
    <row r="5243" spans="4:80" s="1" customFormat="1" x14ac:dyDescent="0.35">
      <c r="D5243" s="18"/>
      <c r="J5243" s="18"/>
      <c r="O5243" s="36"/>
      <c r="T5243" s="36"/>
      <c r="Z5243" s="18"/>
      <c r="AF5243" s="18"/>
      <c r="AL5243" s="18"/>
      <c r="AR5243" s="18"/>
      <c r="AX5243" s="18"/>
      <c r="BD5243" s="18"/>
      <c r="BJ5243" s="18"/>
      <c r="BP5243" s="18"/>
      <c r="BV5243" s="18"/>
      <c r="CB5243" s="18"/>
    </row>
    <row r="5244" spans="4:80" s="1" customFormat="1" x14ac:dyDescent="0.35">
      <c r="D5244" s="18"/>
      <c r="J5244" s="18"/>
      <c r="O5244" s="36"/>
      <c r="T5244" s="36"/>
      <c r="Z5244" s="18"/>
      <c r="AF5244" s="18"/>
      <c r="AL5244" s="18"/>
      <c r="AR5244" s="18"/>
      <c r="AX5244" s="18"/>
      <c r="BD5244" s="18"/>
      <c r="BJ5244" s="18"/>
      <c r="BP5244" s="18"/>
      <c r="BV5244" s="18"/>
      <c r="CB5244" s="18"/>
    </row>
    <row r="5245" spans="4:80" s="1" customFormat="1" x14ac:dyDescent="0.35">
      <c r="D5245" s="18"/>
      <c r="J5245" s="18"/>
      <c r="O5245" s="36"/>
      <c r="T5245" s="36"/>
      <c r="Z5245" s="18"/>
      <c r="AF5245" s="18"/>
      <c r="AL5245" s="18"/>
      <c r="AR5245" s="18"/>
      <c r="AX5245" s="18"/>
      <c r="BD5245" s="18"/>
      <c r="BJ5245" s="18"/>
      <c r="BP5245" s="18"/>
      <c r="BV5245" s="18"/>
      <c r="CB5245" s="18"/>
    </row>
    <row r="5246" spans="4:80" s="1" customFormat="1" x14ac:dyDescent="0.35">
      <c r="D5246" s="18"/>
      <c r="J5246" s="18"/>
      <c r="O5246" s="36"/>
      <c r="T5246" s="36"/>
      <c r="Z5246" s="18"/>
      <c r="AF5246" s="18"/>
      <c r="AL5246" s="18"/>
      <c r="AR5246" s="18"/>
      <c r="AX5246" s="18"/>
      <c r="BD5246" s="18"/>
      <c r="BJ5246" s="18"/>
      <c r="BP5246" s="18"/>
      <c r="BV5246" s="18"/>
      <c r="CB5246" s="18"/>
    </row>
    <row r="5247" spans="4:80" s="1" customFormat="1" x14ac:dyDescent="0.35">
      <c r="D5247" s="18"/>
      <c r="J5247" s="18"/>
      <c r="O5247" s="36"/>
      <c r="T5247" s="36"/>
      <c r="Z5247" s="18"/>
      <c r="AF5247" s="18"/>
      <c r="AL5247" s="18"/>
      <c r="AR5247" s="18"/>
      <c r="AX5247" s="18"/>
      <c r="BD5247" s="18"/>
      <c r="BJ5247" s="18"/>
      <c r="BP5247" s="18"/>
      <c r="BV5247" s="18"/>
      <c r="CB5247" s="18"/>
    </row>
    <row r="5248" spans="4:80" s="1" customFormat="1" x14ac:dyDescent="0.35">
      <c r="D5248" s="18"/>
      <c r="J5248" s="18"/>
      <c r="O5248" s="36"/>
      <c r="T5248" s="36"/>
      <c r="Z5248" s="18"/>
      <c r="AF5248" s="18"/>
      <c r="AL5248" s="18"/>
      <c r="AR5248" s="18"/>
      <c r="AX5248" s="18"/>
      <c r="BD5248" s="18"/>
      <c r="BJ5248" s="18"/>
      <c r="BP5248" s="18"/>
      <c r="BV5248" s="18"/>
      <c r="CB5248" s="18"/>
    </row>
    <row r="5249" spans="4:80" s="1" customFormat="1" x14ac:dyDescent="0.35">
      <c r="D5249" s="18"/>
      <c r="J5249" s="18"/>
      <c r="O5249" s="36"/>
      <c r="T5249" s="36"/>
      <c r="Z5249" s="18"/>
      <c r="AF5249" s="18"/>
      <c r="AL5249" s="18"/>
      <c r="AR5249" s="18"/>
      <c r="AX5249" s="18"/>
      <c r="BD5249" s="18"/>
      <c r="BJ5249" s="18"/>
      <c r="BP5249" s="18"/>
      <c r="BV5249" s="18"/>
      <c r="CB5249" s="18"/>
    </row>
    <row r="5250" spans="4:80" s="1" customFormat="1" x14ac:dyDescent="0.35">
      <c r="D5250" s="18"/>
      <c r="J5250" s="18"/>
      <c r="O5250" s="36"/>
      <c r="T5250" s="36"/>
      <c r="Z5250" s="18"/>
      <c r="AF5250" s="18"/>
      <c r="AL5250" s="18"/>
      <c r="AR5250" s="18"/>
      <c r="AX5250" s="18"/>
      <c r="BD5250" s="18"/>
      <c r="BJ5250" s="18"/>
      <c r="BP5250" s="18"/>
      <c r="BV5250" s="18"/>
      <c r="CB5250" s="18"/>
    </row>
    <row r="5251" spans="4:80" s="1" customFormat="1" x14ac:dyDescent="0.35">
      <c r="D5251" s="18"/>
      <c r="J5251" s="18"/>
      <c r="O5251" s="36"/>
      <c r="T5251" s="36"/>
      <c r="Z5251" s="18"/>
      <c r="AF5251" s="18"/>
      <c r="AL5251" s="18"/>
      <c r="AR5251" s="18"/>
      <c r="AX5251" s="18"/>
      <c r="BD5251" s="18"/>
      <c r="BJ5251" s="18"/>
      <c r="BP5251" s="18"/>
      <c r="BV5251" s="18"/>
      <c r="CB5251" s="18"/>
    </row>
    <row r="5252" spans="4:80" s="1" customFormat="1" x14ac:dyDescent="0.35">
      <c r="D5252" s="18"/>
      <c r="J5252" s="18"/>
      <c r="O5252" s="36"/>
      <c r="T5252" s="36"/>
      <c r="Z5252" s="18"/>
      <c r="AF5252" s="18"/>
      <c r="AL5252" s="18"/>
      <c r="AR5252" s="18"/>
      <c r="AX5252" s="18"/>
      <c r="BD5252" s="18"/>
      <c r="BJ5252" s="18"/>
      <c r="BP5252" s="18"/>
      <c r="BV5252" s="18"/>
      <c r="CB5252" s="18"/>
    </row>
    <row r="5253" spans="4:80" s="1" customFormat="1" x14ac:dyDescent="0.35">
      <c r="D5253" s="18"/>
      <c r="J5253" s="18"/>
      <c r="O5253" s="36"/>
      <c r="T5253" s="36"/>
      <c r="Z5253" s="18"/>
      <c r="AF5253" s="18"/>
      <c r="AL5253" s="18"/>
      <c r="AR5253" s="18"/>
      <c r="AX5253" s="18"/>
      <c r="BD5253" s="18"/>
      <c r="BJ5253" s="18"/>
      <c r="BP5253" s="18"/>
      <c r="BV5253" s="18"/>
      <c r="CB5253" s="18"/>
    </row>
    <row r="5254" spans="4:80" s="1" customFormat="1" x14ac:dyDescent="0.35">
      <c r="D5254" s="18"/>
      <c r="J5254" s="18"/>
      <c r="O5254" s="36"/>
      <c r="T5254" s="36"/>
      <c r="Z5254" s="18"/>
      <c r="AF5254" s="18"/>
      <c r="AL5254" s="18"/>
      <c r="AR5254" s="18"/>
      <c r="AX5254" s="18"/>
      <c r="BD5254" s="18"/>
      <c r="BJ5254" s="18"/>
      <c r="BP5254" s="18"/>
      <c r="BV5254" s="18"/>
      <c r="CB5254" s="18"/>
    </row>
    <row r="5255" spans="4:80" s="1" customFormat="1" x14ac:dyDescent="0.35">
      <c r="D5255" s="18"/>
      <c r="J5255" s="18"/>
      <c r="O5255" s="36"/>
      <c r="T5255" s="36"/>
      <c r="Z5255" s="18"/>
      <c r="AF5255" s="18"/>
      <c r="AL5255" s="18"/>
      <c r="AR5255" s="18"/>
      <c r="AX5255" s="18"/>
      <c r="BD5255" s="18"/>
      <c r="BJ5255" s="18"/>
      <c r="BP5255" s="18"/>
      <c r="BV5255" s="18"/>
      <c r="CB5255" s="18"/>
    </row>
    <row r="5256" spans="4:80" s="1" customFormat="1" x14ac:dyDescent="0.35">
      <c r="D5256" s="18"/>
      <c r="J5256" s="18"/>
      <c r="O5256" s="36"/>
      <c r="T5256" s="36"/>
      <c r="Z5256" s="18"/>
      <c r="AF5256" s="18"/>
      <c r="AL5256" s="18"/>
      <c r="AR5256" s="18"/>
      <c r="AX5256" s="18"/>
      <c r="BD5256" s="18"/>
      <c r="BJ5256" s="18"/>
      <c r="BP5256" s="18"/>
      <c r="BV5256" s="18"/>
      <c r="CB5256" s="18"/>
    </row>
    <row r="5257" spans="4:80" s="1" customFormat="1" x14ac:dyDescent="0.35">
      <c r="D5257" s="18"/>
      <c r="J5257" s="18"/>
      <c r="O5257" s="36"/>
      <c r="T5257" s="36"/>
      <c r="Z5257" s="18"/>
      <c r="AF5257" s="18"/>
      <c r="AL5257" s="18"/>
      <c r="AR5257" s="18"/>
      <c r="AX5257" s="18"/>
      <c r="BD5257" s="18"/>
      <c r="BJ5257" s="18"/>
      <c r="BP5257" s="18"/>
      <c r="BV5257" s="18"/>
      <c r="CB5257" s="18"/>
    </row>
    <row r="5258" spans="4:80" s="1" customFormat="1" x14ac:dyDescent="0.35">
      <c r="D5258" s="18"/>
      <c r="J5258" s="18"/>
      <c r="O5258" s="36"/>
      <c r="T5258" s="36"/>
      <c r="Z5258" s="18"/>
      <c r="AF5258" s="18"/>
      <c r="AL5258" s="18"/>
      <c r="AR5258" s="18"/>
      <c r="AX5258" s="18"/>
      <c r="BD5258" s="18"/>
      <c r="BJ5258" s="18"/>
      <c r="BP5258" s="18"/>
      <c r="BV5258" s="18"/>
      <c r="CB5258" s="18"/>
    </row>
    <row r="5259" spans="4:80" s="1" customFormat="1" x14ac:dyDescent="0.35">
      <c r="D5259" s="18"/>
      <c r="J5259" s="18"/>
      <c r="O5259" s="36"/>
      <c r="T5259" s="36"/>
      <c r="Z5259" s="18"/>
      <c r="AF5259" s="18"/>
      <c r="AL5259" s="18"/>
      <c r="AR5259" s="18"/>
      <c r="AX5259" s="18"/>
      <c r="BD5259" s="18"/>
      <c r="BJ5259" s="18"/>
      <c r="BP5259" s="18"/>
      <c r="BV5259" s="18"/>
      <c r="CB5259" s="18"/>
    </row>
    <row r="5260" spans="4:80" s="1" customFormat="1" x14ac:dyDescent="0.35">
      <c r="D5260" s="18"/>
      <c r="J5260" s="18"/>
      <c r="O5260" s="36"/>
      <c r="T5260" s="36"/>
      <c r="Z5260" s="18"/>
      <c r="AF5260" s="18"/>
      <c r="AL5260" s="18"/>
      <c r="AR5260" s="18"/>
      <c r="AX5260" s="18"/>
      <c r="BD5260" s="18"/>
      <c r="BJ5260" s="18"/>
      <c r="BP5260" s="18"/>
      <c r="BV5260" s="18"/>
      <c r="CB5260" s="18"/>
    </row>
    <row r="5261" spans="4:80" s="1" customFormat="1" x14ac:dyDescent="0.35">
      <c r="D5261" s="18"/>
      <c r="J5261" s="18"/>
      <c r="O5261" s="36"/>
      <c r="T5261" s="36"/>
      <c r="Z5261" s="18"/>
      <c r="AF5261" s="18"/>
      <c r="AL5261" s="18"/>
      <c r="AR5261" s="18"/>
      <c r="AX5261" s="18"/>
      <c r="BD5261" s="18"/>
      <c r="BJ5261" s="18"/>
      <c r="BP5261" s="18"/>
      <c r="BV5261" s="18"/>
      <c r="CB5261" s="18"/>
    </row>
    <row r="5262" spans="4:80" s="1" customFormat="1" x14ac:dyDescent="0.35">
      <c r="D5262" s="18"/>
      <c r="J5262" s="18"/>
      <c r="O5262" s="36"/>
      <c r="T5262" s="36"/>
      <c r="Z5262" s="18"/>
      <c r="AF5262" s="18"/>
      <c r="AL5262" s="18"/>
      <c r="AR5262" s="18"/>
      <c r="AX5262" s="18"/>
      <c r="BD5262" s="18"/>
      <c r="BJ5262" s="18"/>
      <c r="BP5262" s="18"/>
      <c r="BV5262" s="18"/>
      <c r="CB5262" s="18"/>
    </row>
    <row r="5263" spans="4:80" s="1" customFormat="1" x14ac:dyDescent="0.35">
      <c r="D5263" s="18"/>
      <c r="J5263" s="18"/>
      <c r="O5263" s="36"/>
      <c r="T5263" s="36"/>
      <c r="Z5263" s="18"/>
      <c r="AF5263" s="18"/>
      <c r="AL5263" s="18"/>
      <c r="AR5263" s="18"/>
      <c r="AX5263" s="18"/>
      <c r="BD5263" s="18"/>
      <c r="BJ5263" s="18"/>
      <c r="BP5263" s="18"/>
      <c r="BV5263" s="18"/>
      <c r="CB5263" s="18"/>
    </row>
    <row r="5264" spans="4:80" s="1" customFormat="1" x14ac:dyDescent="0.35">
      <c r="D5264" s="18"/>
      <c r="J5264" s="18"/>
      <c r="O5264" s="36"/>
      <c r="T5264" s="36"/>
      <c r="Z5264" s="18"/>
      <c r="AF5264" s="18"/>
      <c r="AL5264" s="18"/>
      <c r="AR5264" s="18"/>
      <c r="AX5264" s="18"/>
      <c r="BD5264" s="18"/>
      <c r="BJ5264" s="18"/>
      <c r="BP5264" s="18"/>
      <c r="BV5264" s="18"/>
      <c r="CB5264" s="18"/>
    </row>
    <row r="5265" spans="4:80" s="1" customFormat="1" x14ac:dyDescent="0.35">
      <c r="D5265" s="18"/>
      <c r="J5265" s="18"/>
      <c r="O5265" s="36"/>
      <c r="T5265" s="36"/>
      <c r="Z5265" s="18"/>
      <c r="AF5265" s="18"/>
      <c r="AL5265" s="18"/>
      <c r="AR5265" s="18"/>
      <c r="AX5265" s="18"/>
      <c r="BD5265" s="18"/>
      <c r="BJ5265" s="18"/>
      <c r="BP5265" s="18"/>
      <c r="BV5265" s="18"/>
      <c r="CB5265" s="18"/>
    </row>
    <row r="5266" spans="4:80" s="1" customFormat="1" x14ac:dyDescent="0.35">
      <c r="D5266" s="18"/>
      <c r="J5266" s="18"/>
      <c r="O5266" s="36"/>
      <c r="T5266" s="36"/>
      <c r="Z5266" s="18"/>
      <c r="AF5266" s="18"/>
      <c r="AL5266" s="18"/>
      <c r="AR5266" s="18"/>
      <c r="AX5266" s="18"/>
      <c r="BD5266" s="18"/>
      <c r="BJ5266" s="18"/>
      <c r="BP5266" s="18"/>
      <c r="BV5266" s="18"/>
      <c r="CB5266" s="18"/>
    </row>
    <row r="5267" spans="4:80" s="1" customFormat="1" x14ac:dyDescent="0.35">
      <c r="D5267" s="18"/>
      <c r="J5267" s="18"/>
      <c r="O5267" s="36"/>
      <c r="T5267" s="36"/>
      <c r="Z5267" s="18"/>
      <c r="AF5267" s="18"/>
      <c r="AL5267" s="18"/>
      <c r="AR5267" s="18"/>
      <c r="AX5267" s="18"/>
      <c r="BD5267" s="18"/>
      <c r="BJ5267" s="18"/>
      <c r="BP5267" s="18"/>
      <c r="BV5267" s="18"/>
      <c r="CB5267" s="18"/>
    </row>
    <row r="5268" spans="4:80" s="1" customFormat="1" x14ac:dyDescent="0.35">
      <c r="D5268" s="18"/>
      <c r="J5268" s="18"/>
      <c r="O5268" s="36"/>
      <c r="T5268" s="36"/>
      <c r="Z5268" s="18"/>
      <c r="AF5268" s="18"/>
      <c r="AL5268" s="18"/>
      <c r="AR5268" s="18"/>
      <c r="AX5268" s="18"/>
      <c r="BD5268" s="18"/>
      <c r="BJ5268" s="18"/>
      <c r="BP5268" s="18"/>
      <c r="BV5268" s="18"/>
      <c r="CB5268" s="18"/>
    </row>
    <row r="5269" spans="4:80" s="1" customFormat="1" x14ac:dyDescent="0.35">
      <c r="D5269" s="18"/>
      <c r="J5269" s="18"/>
      <c r="O5269" s="36"/>
      <c r="T5269" s="36"/>
      <c r="Z5269" s="18"/>
      <c r="AF5269" s="18"/>
      <c r="AL5269" s="18"/>
      <c r="AR5269" s="18"/>
      <c r="AX5269" s="18"/>
      <c r="BD5269" s="18"/>
      <c r="BJ5269" s="18"/>
      <c r="BP5269" s="18"/>
      <c r="BV5269" s="18"/>
      <c r="CB5269" s="18"/>
    </row>
    <row r="5270" spans="4:80" s="1" customFormat="1" x14ac:dyDescent="0.35">
      <c r="D5270" s="18"/>
      <c r="J5270" s="18"/>
      <c r="O5270" s="36"/>
      <c r="T5270" s="36"/>
      <c r="Z5270" s="18"/>
      <c r="AF5270" s="18"/>
      <c r="AL5270" s="18"/>
      <c r="AR5270" s="18"/>
      <c r="AX5270" s="18"/>
      <c r="BD5270" s="18"/>
      <c r="BJ5270" s="18"/>
      <c r="BP5270" s="18"/>
      <c r="BV5270" s="18"/>
      <c r="CB5270" s="18"/>
    </row>
    <row r="5271" spans="4:80" s="1" customFormat="1" x14ac:dyDescent="0.35">
      <c r="D5271" s="18"/>
      <c r="J5271" s="18"/>
      <c r="O5271" s="36"/>
      <c r="T5271" s="36"/>
      <c r="Z5271" s="18"/>
      <c r="AF5271" s="18"/>
      <c r="AL5271" s="18"/>
      <c r="AR5271" s="18"/>
      <c r="AX5271" s="18"/>
      <c r="BD5271" s="18"/>
      <c r="BJ5271" s="18"/>
      <c r="BP5271" s="18"/>
      <c r="BV5271" s="18"/>
      <c r="CB5271" s="18"/>
    </row>
    <row r="5272" spans="4:80" s="1" customFormat="1" x14ac:dyDescent="0.35">
      <c r="D5272" s="18"/>
      <c r="J5272" s="18"/>
      <c r="O5272" s="36"/>
      <c r="T5272" s="36"/>
      <c r="Z5272" s="18"/>
      <c r="AF5272" s="18"/>
      <c r="AL5272" s="18"/>
      <c r="AR5272" s="18"/>
      <c r="AX5272" s="18"/>
      <c r="BD5272" s="18"/>
      <c r="BJ5272" s="18"/>
      <c r="BP5272" s="18"/>
      <c r="BV5272" s="18"/>
      <c r="CB5272" s="18"/>
    </row>
    <row r="5273" spans="4:80" s="1" customFormat="1" x14ac:dyDescent="0.35">
      <c r="D5273" s="18"/>
      <c r="J5273" s="18"/>
      <c r="O5273" s="36"/>
      <c r="T5273" s="36"/>
      <c r="Z5273" s="18"/>
      <c r="AF5273" s="18"/>
      <c r="AL5273" s="18"/>
      <c r="AR5273" s="18"/>
      <c r="AX5273" s="18"/>
      <c r="BD5273" s="18"/>
      <c r="BJ5273" s="18"/>
      <c r="BP5273" s="18"/>
      <c r="BV5273" s="18"/>
      <c r="CB5273" s="18"/>
    </row>
    <row r="5274" spans="4:80" s="1" customFormat="1" x14ac:dyDescent="0.35">
      <c r="D5274" s="18"/>
      <c r="J5274" s="18"/>
      <c r="O5274" s="36"/>
      <c r="T5274" s="36"/>
      <c r="Z5274" s="18"/>
      <c r="AF5274" s="18"/>
      <c r="AL5274" s="18"/>
      <c r="AR5274" s="18"/>
      <c r="AX5274" s="18"/>
      <c r="BD5274" s="18"/>
      <c r="BJ5274" s="18"/>
      <c r="BP5274" s="18"/>
      <c r="BV5274" s="18"/>
      <c r="CB5274" s="18"/>
    </row>
    <row r="5275" spans="4:80" s="1" customFormat="1" x14ac:dyDescent="0.35">
      <c r="D5275" s="18"/>
      <c r="J5275" s="18"/>
      <c r="O5275" s="36"/>
      <c r="T5275" s="36"/>
      <c r="Z5275" s="18"/>
      <c r="AF5275" s="18"/>
      <c r="AL5275" s="18"/>
      <c r="AR5275" s="18"/>
      <c r="AX5275" s="18"/>
      <c r="BD5275" s="18"/>
      <c r="BJ5275" s="18"/>
      <c r="BP5275" s="18"/>
      <c r="BV5275" s="18"/>
      <c r="CB5275" s="18"/>
    </row>
    <row r="5276" spans="4:80" s="1" customFormat="1" x14ac:dyDescent="0.35">
      <c r="D5276" s="18"/>
      <c r="J5276" s="18"/>
      <c r="O5276" s="36"/>
      <c r="T5276" s="36"/>
      <c r="Z5276" s="18"/>
      <c r="AF5276" s="18"/>
      <c r="AL5276" s="18"/>
      <c r="AR5276" s="18"/>
      <c r="AX5276" s="18"/>
      <c r="BD5276" s="18"/>
      <c r="BJ5276" s="18"/>
      <c r="BP5276" s="18"/>
      <c r="BV5276" s="18"/>
      <c r="CB5276" s="18"/>
    </row>
    <row r="5277" spans="4:80" s="1" customFormat="1" x14ac:dyDescent="0.35">
      <c r="D5277" s="18"/>
      <c r="J5277" s="18"/>
      <c r="O5277" s="36"/>
      <c r="T5277" s="36"/>
      <c r="Z5277" s="18"/>
      <c r="AF5277" s="18"/>
      <c r="AL5277" s="18"/>
      <c r="AR5277" s="18"/>
      <c r="AX5277" s="18"/>
      <c r="BD5277" s="18"/>
      <c r="BJ5277" s="18"/>
      <c r="BP5277" s="18"/>
      <c r="BV5277" s="18"/>
      <c r="CB5277" s="18"/>
    </row>
    <row r="5278" spans="4:80" s="1" customFormat="1" x14ac:dyDescent="0.35">
      <c r="D5278" s="18"/>
      <c r="J5278" s="18"/>
      <c r="O5278" s="36"/>
      <c r="T5278" s="36"/>
      <c r="Z5278" s="18"/>
      <c r="AF5278" s="18"/>
      <c r="AL5278" s="18"/>
      <c r="AR5278" s="18"/>
      <c r="AX5278" s="18"/>
      <c r="BD5278" s="18"/>
      <c r="BJ5278" s="18"/>
      <c r="BP5278" s="18"/>
      <c r="BV5278" s="18"/>
      <c r="CB5278" s="18"/>
    </row>
    <row r="5279" spans="4:80" s="1" customFormat="1" x14ac:dyDescent="0.35">
      <c r="D5279" s="18"/>
      <c r="J5279" s="18"/>
      <c r="O5279" s="36"/>
      <c r="T5279" s="36"/>
      <c r="Z5279" s="18"/>
      <c r="AF5279" s="18"/>
      <c r="AL5279" s="18"/>
      <c r="AR5279" s="18"/>
      <c r="AX5279" s="18"/>
      <c r="BD5279" s="18"/>
      <c r="BJ5279" s="18"/>
      <c r="BP5279" s="18"/>
      <c r="BV5279" s="18"/>
      <c r="CB5279" s="18"/>
    </row>
    <row r="5280" spans="4:80" s="1" customFormat="1" x14ac:dyDescent="0.35">
      <c r="D5280" s="18"/>
      <c r="J5280" s="18"/>
      <c r="O5280" s="36"/>
      <c r="T5280" s="36"/>
      <c r="Z5280" s="18"/>
      <c r="AF5280" s="18"/>
      <c r="AL5280" s="18"/>
      <c r="AR5280" s="18"/>
      <c r="AX5280" s="18"/>
      <c r="BD5280" s="18"/>
      <c r="BJ5280" s="18"/>
      <c r="BP5280" s="18"/>
      <c r="BV5280" s="18"/>
      <c r="CB5280" s="18"/>
    </row>
    <row r="5281" spans="4:80" s="1" customFormat="1" x14ac:dyDescent="0.35">
      <c r="D5281" s="18"/>
      <c r="J5281" s="18"/>
      <c r="O5281" s="36"/>
      <c r="T5281" s="36"/>
      <c r="Z5281" s="18"/>
      <c r="AF5281" s="18"/>
      <c r="AL5281" s="18"/>
      <c r="AR5281" s="18"/>
      <c r="AX5281" s="18"/>
      <c r="BD5281" s="18"/>
      <c r="BJ5281" s="18"/>
      <c r="BP5281" s="18"/>
      <c r="BV5281" s="18"/>
      <c r="CB5281" s="18"/>
    </row>
    <row r="5282" spans="4:80" s="1" customFormat="1" x14ac:dyDescent="0.35">
      <c r="D5282" s="18"/>
      <c r="J5282" s="18"/>
      <c r="O5282" s="36"/>
      <c r="T5282" s="36"/>
      <c r="Z5282" s="18"/>
      <c r="AF5282" s="18"/>
      <c r="AL5282" s="18"/>
      <c r="AR5282" s="18"/>
      <c r="AX5282" s="18"/>
      <c r="BD5282" s="18"/>
      <c r="BJ5282" s="18"/>
      <c r="BP5282" s="18"/>
      <c r="BV5282" s="18"/>
      <c r="CB5282" s="18"/>
    </row>
    <row r="5283" spans="4:80" s="1" customFormat="1" x14ac:dyDescent="0.35">
      <c r="D5283" s="18"/>
      <c r="J5283" s="18"/>
      <c r="O5283" s="36"/>
      <c r="T5283" s="36"/>
      <c r="Z5283" s="18"/>
      <c r="AF5283" s="18"/>
      <c r="AL5283" s="18"/>
      <c r="AR5283" s="18"/>
      <c r="AX5283" s="18"/>
      <c r="BD5283" s="18"/>
      <c r="BJ5283" s="18"/>
      <c r="BP5283" s="18"/>
      <c r="BV5283" s="18"/>
      <c r="CB5283" s="18"/>
    </row>
    <row r="5284" spans="4:80" s="1" customFormat="1" x14ac:dyDescent="0.35">
      <c r="D5284" s="18"/>
      <c r="J5284" s="18"/>
      <c r="O5284" s="36"/>
      <c r="T5284" s="36"/>
      <c r="Z5284" s="18"/>
      <c r="AF5284" s="18"/>
      <c r="AL5284" s="18"/>
      <c r="AR5284" s="18"/>
      <c r="AX5284" s="18"/>
      <c r="BD5284" s="18"/>
      <c r="BJ5284" s="18"/>
      <c r="BP5284" s="18"/>
      <c r="BV5284" s="18"/>
      <c r="CB5284" s="18"/>
    </row>
    <row r="5285" spans="4:80" s="1" customFormat="1" x14ac:dyDescent="0.35">
      <c r="D5285" s="18"/>
      <c r="J5285" s="18"/>
      <c r="O5285" s="36"/>
      <c r="T5285" s="36"/>
      <c r="Z5285" s="18"/>
      <c r="AF5285" s="18"/>
      <c r="AL5285" s="18"/>
      <c r="AR5285" s="18"/>
      <c r="AX5285" s="18"/>
      <c r="BD5285" s="18"/>
      <c r="BJ5285" s="18"/>
      <c r="BP5285" s="18"/>
      <c r="BV5285" s="18"/>
      <c r="CB5285" s="18"/>
    </row>
    <row r="5286" spans="4:80" s="1" customFormat="1" x14ac:dyDescent="0.35">
      <c r="D5286" s="18"/>
      <c r="J5286" s="18"/>
      <c r="O5286" s="36"/>
      <c r="T5286" s="36"/>
      <c r="Z5286" s="18"/>
      <c r="AF5286" s="18"/>
      <c r="AL5286" s="18"/>
      <c r="AR5286" s="18"/>
      <c r="AX5286" s="18"/>
      <c r="BD5286" s="18"/>
      <c r="BJ5286" s="18"/>
      <c r="BP5286" s="18"/>
      <c r="BV5286" s="18"/>
      <c r="CB5286" s="18"/>
    </row>
    <row r="5287" spans="4:80" s="1" customFormat="1" x14ac:dyDescent="0.35">
      <c r="D5287" s="18"/>
      <c r="J5287" s="18"/>
      <c r="O5287" s="36"/>
      <c r="T5287" s="36"/>
      <c r="Z5287" s="18"/>
      <c r="AF5287" s="18"/>
      <c r="AL5287" s="18"/>
      <c r="AR5287" s="18"/>
      <c r="AX5287" s="18"/>
      <c r="BD5287" s="18"/>
      <c r="BJ5287" s="18"/>
      <c r="BP5287" s="18"/>
      <c r="BV5287" s="18"/>
      <c r="CB5287" s="18"/>
    </row>
    <row r="5288" spans="4:80" s="1" customFormat="1" x14ac:dyDescent="0.35">
      <c r="D5288" s="18"/>
      <c r="J5288" s="18"/>
      <c r="O5288" s="36"/>
      <c r="T5288" s="36"/>
      <c r="Z5288" s="18"/>
      <c r="AF5288" s="18"/>
      <c r="AL5288" s="18"/>
      <c r="AR5288" s="18"/>
      <c r="AX5288" s="18"/>
      <c r="BD5288" s="18"/>
      <c r="BJ5288" s="18"/>
      <c r="BP5288" s="18"/>
      <c r="BV5288" s="18"/>
      <c r="CB5288" s="18"/>
    </row>
    <row r="5289" spans="4:80" s="1" customFormat="1" x14ac:dyDescent="0.35">
      <c r="D5289" s="18"/>
      <c r="J5289" s="18"/>
      <c r="O5289" s="36"/>
      <c r="T5289" s="36"/>
      <c r="Z5289" s="18"/>
      <c r="AF5289" s="18"/>
      <c r="AL5289" s="18"/>
      <c r="AR5289" s="18"/>
      <c r="AX5289" s="18"/>
      <c r="BD5289" s="18"/>
      <c r="BJ5289" s="18"/>
      <c r="BP5289" s="18"/>
      <c r="BV5289" s="18"/>
      <c r="CB5289" s="18"/>
    </row>
    <row r="5290" spans="4:80" s="1" customFormat="1" x14ac:dyDescent="0.35">
      <c r="D5290" s="18"/>
      <c r="J5290" s="18"/>
      <c r="O5290" s="36"/>
      <c r="T5290" s="36"/>
      <c r="Z5290" s="18"/>
      <c r="AF5290" s="18"/>
      <c r="AL5290" s="18"/>
      <c r="AR5290" s="18"/>
      <c r="AX5290" s="18"/>
      <c r="BD5290" s="18"/>
      <c r="BJ5290" s="18"/>
      <c r="BP5290" s="18"/>
      <c r="BV5290" s="18"/>
      <c r="CB5290" s="18"/>
    </row>
    <row r="5291" spans="4:80" s="1" customFormat="1" x14ac:dyDescent="0.35">
      <c r="D5291" s="18"/>
      <c r="J5291" s="18"/>
      <c r="O5291" s="36"/>
      <c r="T5291" s="36"/>
      <c r="Z5291" s="18"/>
      <c r="AF5291" s="18"/>
      <c r="AL5291" s="18"/>
      <c r="AR5291" s="18"/>
      <c r="AX5291" s="18"/>
      <c r="BD5291" s="18"/>
      <c r="BJ5291" s="18"/>
      <c r="BP5291" s="18"/>
      <c r="BV5291" s="18"/>
      <c r="CB5291" s="18"/>
    </row>
    <row r="5292" spans="4:80" s="1" customFormat="1" x14ac:dyDescent="0.35">
      <c r="D5292" s="18"/>
      <c r="J5292" s="18"/>
      <c r="O5292" s="36"/>
      <c r="T5292" s="36"/>
      <c r="Z5292" s="18"/>
      <c r="AF5292" s="18"/>
      <c r="AL5292" s="18"/>
      <c r="AR5292" s="18"/>
      <c r="AX5292" s="18"/>
      <c r="BD5292" s="18"/>
      <c r="BJ5292" s="18"/>
      <c r="BP5292" s="18"/>
      <c r="BV5292" s="18"/>
      <c r="CB5292" s="18"/>
    </row>
    <row r="5293" spans="4:80" s="1" customFormat="1" x14ac:dyDescent="0.35">
      <c r="D5293" s="18"/>
      <c r="J5293" s="18"/>
      <c r="O5293" s="36"/>
      <c r="T5293" s="36"/>
      <c r="Z5293" s="18"/>
      <c r="AF5293" s="18"/>
      <c r="AL5293" s="18"/>
      <c r="AR5293" s="18"/>
      <c r="AX5293" s="18"/>
      <c r="BD5293" s="18"/>
      <c r="BJ5293" s="18"/>
      <c r="BP5293" s="18"/>
      <c r="BV5293" s="18"/>
      <c r="CB5293" s="18"/>
    </row>
    <row r="5294" spans="4:80" s="1" customFormat="1" x14ac:dyDescent="0.35">
      <c r="D5294" s="18"/>
      <c r="J5294" s="18"/>
      <c r="O5294" s="36"/>
      <c r="T5294" s="36"/>
      <c r="Z5294" s="18"/>
      <c r="AF5294" s="18"/>
      <c r="AL5294" s="18"/>
      <c r="AR5294" s="18"/>
      <c r="AX5294" s="18"/>
      <c r="BD5294" s="18"/>
      <c r="BJ5294" s="18"/>
      <c r="BP5294" s="18"/>
      <c r="BV5294" s="18"/>
      <c r="CB5294" s="18"/>
    </row>
    <row r="5295" spans="4:80" s="1" customFormat="1" x14ac:dyDescent="0.35">
      <c r="D5295" s="18"/>
      <c r="J5295" s="18"/>
      <c r="O5295" s="36"/>
      <c r="T5295" s="36"/>
      <c r="Z5295" s="18"/>
      <c r="AF5295" s="18"/>
      <c r="AL5295" s="18"/>
      <c r="AR5295" s="18"/>
      <c r="AX5295" s="18"/>
      <c r="BD5295" s="18"/>
      <c r="BJ5295" s="18"/>
      <c r="BP5295" s="18"/>
      <c r="BV5295" s="18"/>
      <c r="CB5295" s="18"/>
    </row>
    <row r="5296" spans="4:80" s="1" customFormat="1" x14ac:dyDescent="0.35">
      <c r="D5296" s="18"/>
      <c r="J5296" s="18"/>
      <c r="O5296" s="36"/>
      <c r="T5296" s="36"/>
      <c r="Z5296" s="18"/>
      <c r="AF5296" s="18"/>
      <c r="AL5296" s="18"/>
      <c r="AR5296" s="18"/>
      <c r="AX5296" s="18"/>
      <c r="BD5296" s="18"/>
      <c r="BJ5296" s="18"/>
      <c r="BP5296" s="18"/>
      <c r="BV5296" s="18"/>
      <c r="CB5296" s="18"/>
    </row>
    <row r="5297" spans="4:80" s="1" customFormat="1" x14ac:dyDescent="0.35">
      <c r="D5297" s="18"/>
      <c r="J5297" s="18"/>
      <c r="O5297" s="36"/>
      <c r="T5297" s="36"/>
      <c r="Z5297" s="18"/>
      <c r="AF5297" s="18"/>
      <c r="AL5297" s="18"/>
      <c r="AR5297" s="18"/>
      <c r="AX5297" s="18"/>
      <c r="BD5297" s="18"/>
      <c r="BJ5297" s="18"/>
      <c r="BP5297" s="18"/>
      <c r="BV5297" s="18"/>
      <c r="CB5297" s="18"/>
    </row>
    <row r="5298" spans="4:80" s="1" customFormat="1" x14ac:dyDescent="0.35">
      <c r="D5298" s="18"/>
      <c r="J5298" s="18"/>
      <c r="O5298" s="36"/>
      <c r="T5298" s="36"/>
      <c r="Z5298" s="18"/>
      <c r="AF5298" s="18"/>
      <c r="AL5298" s="18"/>
      <c r="AR5298" s="18"/>
      <c r="AX5298" s="18"/>
      <c r="BD5298" s="18"/>
      <c r="BJ5298" s="18"/>
      <c r="BP5298" s="18"/>
      <c r="BV5298" s="18"/>
      <c r="CB5298" s="18"/>
    </row>
    <row r="5299" spans="4:80" s="1" customFormat="1" x14ac:dyDescent="0.35">
      <c r="D5299" s="18"/>
      <c r="J5299" s="18"/>
      <c r="O5299" s="36"/>
      <c r="T5299" s="36"/>
      <c r="Z5299" s="18"/>
      <c r="AF5299" s="18"/>
      <c r="AL5299" s="18"/>
      <c r="AR5299" s="18"/>
      <c r="AX5299" s="18"/>
      <c r="BD5299" s="18"/>
      <c r="BJ5299" s="18"/>
      <c r="BP5299" s="18"/>
      <c r="BV5299" s="18"/>
      <c r="CB5299" s="18"/>
    </row>
    <row r="5300" spans="4:80" s="1" customFormat="1" x14ac:dyDescent="0.35">
      <c r="D5300" s="18"/>
      <c r="J5300" s="18"/>
      <c r="O5300" s="36"/>
      <c r="T5300" s="36"/>
      <c r="Z5300" s="18"/>
      <c r="AF5300" s="18"/>
      <c r="AL5300" s="18"/>
      <c r="AR5300" s="18"/>
      <c r="AX5300" s="18"/>
      <c r="BD5300" s="18"/>
      <c r="BJ5300" s="18"/>
      <c r="BP5300" s="18"/>
      <c r="BV5300" s="18"/>
      <c r="CB5300" s="18"/>
    </row>
    <row r="5301" spans="4:80" s="1" customFormat="1" x14ac:dyDescent="0.35">
      <c r="D5301" s="18"/>
      <c r="J5301" s="18"/>
      <c r="O5301" s="36"/>
      <c r="T5301" s="36"/>
      <c r="Z5301" s="18"/>
      <c r="AF5301" s="18"/>
      <c r="AL5301" s="18"/>
      <c r="AR5301" s="18"/>
      <c r="AX5301" s="18"/>
      <c r="BD5301" s="18"/>
      <c r="BJ5301" s="18"/>
      <c r="BP5301" s="18"/>
      <c r="BV5301" s="18"/>
      <c r="CB5301" s="18"/>
    </row>
    <row r="5302" spans="4:80" s="1" customFormat="1" x14ac:dyDescent="0.35">
      <c r="D5302" s="18"/>
      <c r="J5302" s="18"/>
      <c r="O5302" s="36"/>
      <c r="T5302" s="36"/>
      <c r="Z5302" s="18"/>
      <c r="AF5302" s="18"/>
      <c r="AL5302" s="18"/>
      <c r="AR5302" s="18"/>
      <c r="AX5302" s="18"/>
      <c r="BD5302" s="18"/>
      <c r="BJ5302" s="18"/>
      <c r="BP5302" s="18"/>
      <c r="BV5302" s="18"/>
      <c r="CB5302" s="18"/>
    </row>
    <row r="5303" spans="4:80" s="1" customFormat="1" x14ac:dyDescent="0.35">
      <c r="D5303" s="18"/>
      <c r="J5303" s="18"/>
      <c r="O5303" s="36"/>
      <c r="T5303" s="36"/>
      <c r="Z5303" s="18"/>
      <c r="AF5303" s="18"/>
      <c r="AL5303" s="18"/>
      <c r="AR5303" s="18"/>
      <c r="AX5303" s="18"/>
      <c r="BD5303" s="18"/>
      <c r="BJ5303" s="18"/>
      <c r="BP5303" s="18"/>
      <c r="BV5303" s="18"/>
      <c r="CB5303" s="18"/>
    </row>
    <row r="5304" spans="4:80" s="1" customFormat="1" x14ac:dyDescent="0.35">
      <c r="D5304" s="18"/>
      <c r="J5304" s="18"/>
      <c r="O5304" s="36"/>
      <c r="T5304" s="36"/>
      <c r="Z5304" s="18"/>
      <c r="AF5304" s="18"/>
      <c r="AL5304" s="18"/>
      <c r="AR5304" s="18"/>
      <c r="AX5304" s="18"/>
      <c r="BD5304" s="18"/>
      <c r="BJ5304" s="18"/>
      <c r="BP5304" s="18"/>
      <c r="BV5304" s="18"/>
      <c r="CB5304" s="18"/>
    </row>
    <row r="5305" spans="4:80" s="1" customFormat="1" x14ac:dyDescent="0.35">
      <c r="D5305" s="18"/>
      <c r="J5305" s="18"/>
      <c r="O5305" s="36"/>
      <c r="T5305" s="36"/>
      <c r="Z5305" s="18"/>
      <c r="AF5305" s="18"/>
      <c r="AL5305" s="18"/>
      <c r="AR5305" s="18"/>
      <c r="AX5305" s="18"/>
      <c r="BD5305" s="18"/>
      <c r="BJ5305" s="18"/>
      <c r="BP5305" s="18"/>
      <c r="BV5305" s="18"/>
      <c r="CB5305" s="18"/>
    </row>
    <row r="5306" spans="4:80" s="1" customFormat="1" x14ac:dyDescent="0.35">
      <c r="D5306" s="18"/>
      <c r="J5306" s="18"/>
      <c r="O5306" s="36"/>
      <c r="T5306" s="36"/>
      <c r="Z5306" s="18"/>
      <c r="AF5306" s="18"/>
      <c r="AL5306" s="18"/>
      <c r="AR5306" s="18"/>
      <c r="AX5306" s="18"/>
      <c r="BD5306" s="18"/>
      <c r="BJ5306" s="18"/>
      <c r="BP5306" s="18"/>
      <c r="BV5306" s="18"/>
      <c r="CB5306" s="18"/>
    </row>
    <row r="5307" spans="4:80" s="1" customFormat="1" x14ac:dyDescent="0.35">
      <c r="D5307" s="18"/>
      <c r="J5307" s="18"/>
      <c r="O5307" s="36"/>
      <c r="T5307" s="36"/>
      <c r="Z5307" s="18"/>
      <c r="AF5307" s="18"/>
      <c r="AL5307" s="18"/>
      <c r="AR5307" s="18"/>
      <c r="AX5307" s="18"/>
      <c r="BD5307" s="18"/>
      <c r="BJ5307" s="18"/>
      <c r="BP5307" s="18"/>
      <c r="BV5307" s="18"/>
      <c r="CB5307" s="18"/>
    </row>
    <row r="5308" spans="4:80" s="1" customFormat="1" x14ac:dyDescent="0.35">
      <c r="D5308" s="18"/>
      <c r="J5308" s="18"/>
      <c r="O5308" s="36"/>
      <c r="T5308" s="36"/>
      <c r="Z5308" s="18"/>
      <c r="AF5308" s="18"/>
      <c r="AL5308" s="18"/>
      <c r="AR5308" s="18"/>
      <c r="AX5308" s="18"/>
      <c r="BD5308" s="18"/>
      <c r="BJ5308" s="18"/>
      <c r="BP5308" s="18"/>
      <c r="BV5308" s="18"/>
      <c r="CB5308" s="18"/>
    </row>
    <row r="5309" spans="4:80" s="1" customFormat="1" x14ac:dyDescent="0.35">
      <c r="D5309" s="18"/>
      <c r="J5309" s="18"/>
      <c r="O5309" s="36"/>
      <c r="T5309" s="36"/>
      <c r="Z5309" s="18"/>
      <c r="AF5309" s="18"/>
      <c r="AL5309" s="18"/>
      <c r="AR5309" s="18"/>
      <c r="AX5309" s="18"/>
      <c r="BD5309" s="18"/>
      <c r="BJ5309" s="18"/>
      <c r="BP5309" s="18"/>
      <c r="BV5309" s="18"/>
      <c r="CB5309" s="18"/>
    </row>
    <row r="5310" spans="4:80" s="1" customFormat="1" x14ac:dyDescent="0.35">
      <c r="D5310" s="18"/>
      <c r="J5310" s="18"/>
      <c r="O5310" s="36"/>
      <c r="T5310" s="36"/>
      <c r="Z5310" s="18"/>
      <c r="AF5310" s="18"/>
      <c r="AL5310" s="18"/>
      <c r="AR5310" s="18"/>
      <c r="AX5310" s="18"/>
      <c r="BD5310" s="18"/>
      <c r="BJ5310" s="18"/>
      <c r="BP5310" s="18"/>
      <c r="BV5310" s="18"/>
      <c r="CB5310" s="18"/>
    </row>
    <row r="5311" spans="4:80" s="1" customFormat="1" x14ac:dyDescent="0.35">
      <c r="D5311" s="18"/>
      <c r="J5311" s="18"/>
      <c r="O5311" s="36"/>
      <c r="T5311" s="36"/>
      <c r="Z5311" s="18"/>
      <c r="AF5311" s="18"/>
      <c r="AL5311" s="18"/>
      <c r="AR5311" s="18"/>
      <c r="AX5311" s="18"/>
      <c r="BD5311" s="18"/>
      <c r="BJ5311" s="18"/>
      <c r="BP5311" s="18"/>
      <c r="BV5311" s="18"/>
      <c r="CB5311" s="18"/>
    </row>
    <row r="5312" spans="4:80" s="1" customFormat="1" x14ac:dyDescent="0.35">
      <c r="D5312" s="18"/>
      <c r="J5312" s="18"/>
      <c r="O5312" s="36"/>
      <c r="T5312" s="36"/>
      <c r="Z5312" s="18"/>
      <c r="AF5312" s="18"/>
      <c r="AL5312" s="18"/>
      <c r="AR5312" s="18"/>
      <c r="AX5312" s="18"/>
      <c r="BD5312" s="18"/>
      <c r="BJ5312" s="18"/>
      <c r="BP5312" s="18"/>
      <c r="BV5312" s="18"/>
      <c r="CB5312" s="18"/>
    </row>
    <row r="5313" spans="4:80" s="1" customFormat="1" x14ac:dyDescent="0.35">
      <c r="D5313" s="18"/>
      <c r="J5313" s="18"/>
      <c r="O5313" s="36"/>
      <c r="T5313" s="36"/>
      <c r="Z5313" s="18"/>
      <c r="AF5313" s="18"/>
      <c r="AL5313" s="18"/>
      <c r="AR5313" s="18"/>
      <c r="AX5313" s="18"/>
      <c r="BD5313" s="18"/>
      <c r="BJ5313" s="18"/>
      <c r="BP5313" s="18"/>
      <c r="BV5313" s="18"/>
      <c r="CB5313" s="18"/>
    </row>
    <row r="5314" spans="4:80" s="1" customFormat="1" x14ac:dyDescent="0.35">
      <c r="D5314" s="18"/>
      <c r="J5314" s="18"/>
      <c r="O5314" s="36"/>
      <c r="T5314" s="36"/>
      <c r="Z5314" s="18"/>
      <c r="AF5314" s="18"/>
      <c r="AL5314" s="18"/>
      <c r="AR5314" s="18"/>
      <c r="AX5314" s="18"/>
      <c r="BD5314" s="18"/>
      <c r="BJ5314" s="18"/>
      <c r="BP5314" s="18"/>
      <c r="BV5314" s="18"/>
      <c r="CB5314" s="18"/>
    </row>
    <row r="5315" spans="4:80" s="1" customFormat="1" x14ac:dyDescent="0.35">
      <c r="D5315" s="18"/>
      <c r="J5315" s="18"/>
      <c r="O5315" s="36"/>
      <c r="T5315" s="36"/>
      <c r="Z5315" s="18"/>
      <c r="AF5315" s="18"/>
      <c r="AL5315" s="18"/>
      <c r="AR5315" s="18"/>
      <c r="AX5315" s="18"/>
      <c r="BD5315" s="18"/>
      <c r="BJ5315" s="18"/>
      <c r="BP5315" s="18"/>
      <c r="BV5315" s="18"/>
      <c r="CB5315" s="18"/>
    </row>
    <row r="5316" spans="4:80" s="1" customFormat="1" x14ac:dyDescent="0.35">
      <c r="D5316" s="18"/>
      <c r="J5316" s="18"/>
      <c r="O5316" s="36"/>
      <c r="T5316" s="36"/>
      <c r="Z5316" s="18"/>
      <c r="AF5316" s="18"/>
      <c r="AL5316" s="18"/>
      <c r="AR5316" s="18"/>
      <c r="AX5316" s="18"/>
      <c r="BD5316" s="18"/>
      <c r="BJ5316" s="18"/>
      <c r="BP5316" s="18"/>
      <c r="BV5316" s="18"/>
      <c r="CB5316" s="18"/>
    </row>
    <row r="5317" spans="4:80" s="1" customFormat="1" x14ac:dyDescent="0.35">
      <c r="D5317" s="18"/>
      <c r="J5317" s="18"/>
      <c r="O5317" s="36"/>
      <c r="T5317" s="36"/>
      <c r="Z5317" s="18"/>
      <c r="AF5317" s="18"/>
      <c r="AL5317" s="18"/>
      <c r="AR5317" s="18"/>
      <c r="AX5317" s="18"/>
      <c r="BD5317" s="18"/>
      <c r="BJ5317" s="18"/>
      <c r="BP5317" s="18"/>
      <c r="BV5317" s="18"/>
      <c r="CB5317" s="18"/>
    </row>
    <row r="5318" spans="4:80" s="1" customFormat="1" x14ac:dyDescent="0.35">
      <c r="D5318" s="18"/>
      <c r="J5318" s="18"/>
      <c r="O5318" s="36"/>
      <c r="T5318" s="36"/>
      <c r="Z5318" s="18"/>
      <c r="AF5318" s="18"/>
      <c r="AL5318" s="18"/>
      <c r="AR5318" s="18"/>
      <c r="AX5318" s="18"/>
      <c r="BD5318" s="18"/>
      <c r="BJ5318" s="18"/>
      <c r="BP5318" s="18"/>
      <c r="BV5318" s="18"/>
      <c r="CB5318" s="18"/>
    </row>
    <row r="5319" spans="4:80" s="1" customFormat="1" x14ac:dyDescent="0.35">
      <c r="D5319" s="18"/>
      <c r="J5319" s="18"/>
      <c r="O5319" s="36"/>
      <c r="T5319" s="36"/>
      <c r="Z5319" s="18"/>
      <c r="AF5319" s="18"/>
      <c r="AL5319" s="18"/>
      <c r="AR5319" s="18"/>
      <c r="AX5319" s="18"/>
      <c r="BD5319" s="18"/>
      <c r="BJ5319" s="18"/>
      <c r="BP5319" s="18"/>
      <c r="BV5319" s="18"/>
      <c r="CB5319" s="18"/>
    </row>
    <row r="5320" spans="4:80" s="1" customFormat="1" x14ac:dyDescent="0.35">
      <c r="D5320" s="18"/>
      <c r="J5320" s="18"/>
      <c r="O5320" s="36"/>
      <c r="T5320" s="36"/>
      <c r="Z5320" s="18"/>
      <c r="AF5320" s="18"/>
      <c r="AL5320" s="18"/>
      <c r="AR5320" s="18"/>
      <c r="AX5320" s="18"/>
      <c r="BD5320" s="18"/>
      <c r="BJ5320" s="18"/>
      <c r="BP5320" s="18"/>
      <c r="BV5320" s="18"/>
      <c r="CB5320" s="18"/>
    </row>
    <row r="5321" spans="4:80" s="1" customFormat="1" x14ac:dyDescent="0.35">
      <c r="D5321" s="18"/>
      <c r="J5321" s="18"/>
      <c r="O5321" s="36"/>
      <c r="T5321" s="36"/>
      <c r="Z5321" s="18"/>
      <c r="AF5321" s="18"/>
      <c r="AL5321" s="18"/>
      <c r="AR5321" s="18"/>
      <c r="AX5321" s="18"/>
      <c r="BD5321" s="18"/>
      <c r="BJ5321" s="18"/>
      <c r="BP5321" s="18"/>
      <c r="BV5321" s="18"/>
      <c r="CB5321" s="18"/>
    </row>
    <row r="5322" spans="4:80" s="1" customFormat="1" x14ac:dyDescent="0.35">
      <c r="D5322" s="18"/>
      <c r="J5322" s="18"/>
      <c r="O5322" s="36"/>
      <c r="T5322" s="36"/>
      <c r="Z5322" s="18"/>
      <c r="AF5322" s="18"/>
      <c r="AL5322" s="18"/>
      <c r="AR5322" s="18"/>
      <c r="AX5322" s="18"/>
      <c r="BD5322" s="18"/>
      <c r="BJ5322" s="18"/>
      <c r="BP5322" s="18"/>
      <c r="BV5322" s="18"/>
      <c r="CB5322" s="18"/>
    </row>
    <row r="5323" spans="4:80" s="1" customFormat="1" x14ac:dyDescent="0.35">
      <c r="D5323" s="18"/>
      <c r="J5323" s="18"/>
      <c r="O5323" s="36"/>
      <c r="T5323" s="36"/>
      <c r="Z5323" s="18"/>
      <c r="AF5323" s="18"/>
      <c r="AL5323" s="18"/>
      <c r="AR5323" s="18"/>
      <c r="AX5323" s="18"/>
      <c r="BD5323" s="18"/>
      <c r="BJ5323" s="18"/>
      <c r="BP5323" s="18"/>
      <c r="BV5323" s="18"/>
      <c r="CB5323" s="18"/>
    </row>
    <row r="5324" spans="4:80" s="1" customFormat="1" x14ac:dyDescent="0.35">
      <c r="D5324" s="18"/>
      <c r="J5324" s="18"/>
      <c r="O5324" s="36"/>
      <c r="T5324" s="36"/>
      <c r="Z5324" s="18"/>
      <c r="AF5324" s="18"/>
      <c r="AL5324" s="18"/>
      <c r="AR5324" s="18"/>
      <c r="AX5324" s="18"/>
      <c r="BD5324" s="18"/>
      <c r="BJ5324" s="18"/>
      <c r="BP5324" s="18"/>
      <c r="BV5324" s="18"/>
      <c r="CB5324" s="18"/>
    </row>
    <row r="5325" spans="4:80" s="1" customFormat="1" x14ac:dyDescent="0.35">
      <c r="D5325" s="18"/>
      <c r="J5325" s="18"/>
      <c r="O5325" s="36"/>
      <c r="T5325" s="36"/>
      <c r="Z5325" s="18"/>
      <c r="AF5325" s="18"/>
      <c r="AL5325" s="18"/>
      <c r="AR5325" s="18"/>
      <c r="AX5325" s="18"/>
      <c r="BD5325" s="18"/>
      <c r="BJ5325" s="18"/>
      <c r="BP5325" s="18"/>
      <c r="BV5325" s="18"/>
      <c r="CB5325" s="18"/>
    </row>
    <row r="5326" spans="4:80" s="1" customFormat="1" x14ac:dyDescent="0.35">
      <c r="D5326" s="18"/>
      <c r="J5326" s="18"/>
      <c r="O5326" s="36"/>
      <c r="T5326" s="36"/>
      <c r="Z5326" s="18"/>
      <c r="AF5326" s="18"/>
      <c r="AL5326" s="18"/>
      <c r="AR5326" s="18"/>
      <c r="AX5326" s="18"/>
      <c r="BD5326" s="18"/>
      <c r="BJ5326" s="18"/>
      <c r="BP5326" s="18"/>
      <c r="BV5326" s="18"/>
      <c r="CB5326" s="18"/>
    </row>
    <row r="5327" spans="4:80" s="1" customFormat="1" x14ac:dyDescent="0.35">
      <c r="D5327" s="18"/>
      <c r="J5327" s="18"/>
      <c r="O5327" s="36"/>
      <c r="T5327" s="36"/>
      <c r="Z5327" s="18"/>
      <c r="AF5327" s="18"/>
      <c r="AL5327" s="18"/>
      <c r="AR5327" s="18"/>
      <c r="AX5327" s="18"/>
      <c r="BD5327" s="18"/>
      <c r="BJ5327" s="18"/>
      <c r="BP5327" s="18"/>
      <c r="BV5327" s="18"/>
      <c r="CB5327" s="18"/>
    </row>
    <row r="5328" spans="4:80" s="1" customFormat="1" x14ac:dyDescent="0.35">
      <c r="D5328" s="18"/>
      <c r="J5328" s="18"/>
      <c r="O5328" s="36"/>
      <c r="T5328" s="36"/>
      <c r="Z5328" s="18"/>
      <c r="AF5328" s="18"/>
      <c r="AL5328" s="18"/>
      <c r="AR5328" s="18"/>
      <c r="AX5328" s="18"/>
      <c r="BD5328" s="18"/>
      <c r="BJ5328" s="18"/>
      <c r="BP5328" s="18"/>
      <c r="BV5328" s="18"/>
      <c r="CB5328" s="18"/>
    </row>
    <row r="5329" spans="4:80" s="1" customFormat="1" x14ac:dyDescent="0.35">
      <c r="D5329" s="18"/>
      <c r="J5329" s="18"/>
      <c r="O5329" s="36"/>
      <c r="T5329" s="36"/>
      <c r="Z5329" s="18"/>
      <c r="AF5329" s="18"/>
      <c r="AL5329" s="18"/>
      <c r="AR5329" s="18"/>
      <c r="AX5329" s="18"/>
      <c r="BD5329" s="18"/>
      <c r="BJ5329" s="18"/>
      <c r="BP5329" s="18"/>
      <c r="BV5329" s="18"/>
      <c r="CB5329" s="18"/>
    </row>
    <row r="5330" spans="4:80" s="1" customFormat="1" x14ac:dyDescent="0.35">
      <c r="D5330" s="18"/>
      <c r="J5330" s="18"/>
      <c r="O5330" s="36"/>
      <c r="T5330" s="36"/>
      <c r="Z5330" s="18"/>
      <c r="AF5330" s="18"/>
      <c r="AL5330" s="18"/>
      <c r="AR5330" s="18"/>
      <c r="AX5330" s="18"/>
      <c r="BD5330" s="18"/>
      <c r="BJ5330" s="18"/>
      <c r="BP5330" s="18"/>
      <c r="BV5330" s="18"/>
      <c r="CB5330" s="18"/>
    </row>
    <row r="5331" spans="4:80" s="1" customFormat="1" x14ac:dyDescent="0.35">
      <c r="D5331" s="18"/>
      <c r="J5331" s="18"/>
      <c r="O5331" s="36"/>
      <c r="T5331" s="36"/>
      <c r="Z5331" s="18"/>
      <c r="AF5331" s="18"/>
      <c r="AL5331" s="18"/>
      <c r="AR5331" s="18"/>
      <c r="AX5331" s="18"/>
      <c r="BD5331" s="18"/>
      <c r="BJ5331" s="18"/>
      <c r="BP5331" s="18"/>
      <c r="BV5331" s="18"/>
      <c r="CB5331" s="18"/>
    </row>
    <row r="5332" spans="4:80" s="1" customFormat="1" x14ac:dyDescent="0.35">
      <c r="D5332" s="18"/>
      <c r="J5332" s="18"/>
      <c r="O5332" s="36"/>
      <c r="T5332" s="36"/>
      <c r="Z5332" s="18"/>
      <c r="AF5332" s="18"/>
      <c r="AL5332" s="18"/>
      <c r="AR5332" s="18"/>
      <c r="AX5332" s="18"/>
      <c r="BD5332" s="18"/>
      <c r="BJ5332" s="18"/>
      <c r="BP5332" s="18"/>
      <c r="BV5332" s="18"/>
      <c r="CB5332" s="18"/>
    </row>
    <row r="5333" spans="4:80" s="1" customFormat="1" x14ac:dyDescent="0.35">
      <c r="D5333" s="18"/>
      <c r="J5333" s="18"/>
      <c r="O5333" s="36"/>
      <c r="T5333" s="36"/>
      <c r="Z5333" s="18"/>
      <c r="AF5333" s="18"/>
      <c r="AL5333" s="18"/>
      <c r="AR5333" s="18"/>
      <c r="AX5333" s="18"/>
      <c r="BD5333" s="18"/>
      <c r="BJ5333" s="18"/>
      <c r="BP5333" s="18"/>
      <c r="BV5333" s="18"/>
      <c r="CB5333" s="18"/>
    </row>
    <row r="5334" spans="4:80" s="1" customFormat="1" x14ac:dyDescent="0.35">
      <c r="D5334" s="18"/>
      <c r="J5334" s="18"/>
      <c r="O5334" s="36"/>
      <c r="T5334" s="36"/>
      <c r="Z5334" s="18"/>
      <c r="AF5334" s="18"/>
      <c r="AL5334" s="18"/>
      <c r="AR5334" s="18"/>
      <c r="AX5334" s="18"/>
      <c r="BD5334" s="18"/>
      <c r="BJ5334" s="18"/>
      <c r="BP5334" s="18"/>
      <c r="BV5334" s="18"/>
      <c r="CB5334" s="18"/>
    </row>
    <row r="5335" spans="4:80" s="1" customFormat="1" x14ac:dyDescent="0.35">
      <c r="D5335" s="18"/>
      <c r="J5335" s="18"/>
      <c r="O5335" s="36"/>
      <c r="T5335" s="36"/>
      <c r="Z5335" s="18"/>
      <c r="AF5335" s="18"/>
      <c r="AL5335" s="18"/>
      <c r="AR5335" s="18"/>
      <c r="AX5335" s="18"/>
      <c r="BD5335" s="18"/>
      <c r="BJ5335" s="18"/>
      <c r="BP5335" s="18"/>
      <c r="BV5335" s="18"/>
      <c r="CB5335" s="18"/>
    </row>
    <row r="5336" spans="4:80" s="1" customFormat="1" x14ac:dyDescent="0.35">
      <c r="D5336" s="18"/>
      <c r="J5336" s="18"/>
      <c r="O5336" s="36"/>
      <c r="T5336" s="36"/>
      <c r="Z5336" s="18"/>
      <c r="AF5336" s="18"/>
      <c r="AL5336" s="18"/>
      <c r="AR5336" s="18"/>
      <c r="AX5336" s="18"/>
      <c r="BD5336" s="18"/>
      <c r="BJ5336" s="18"/>
      <c r="BP5336" s="18"/>
      <c r="BV5336" s="18"/>
      <c r="CB5336" s="18"/>
    </row>
    <row r="5337" spans="4:80" s="1" customFormat="1" x14ac:dyDescent="0.35">
      <c r="D5337" s="18"/>
      <c r="J5337" s="18"/>
      <c r="O5337" s="36"/>
      <c r="T5337" s="36"/>
      <c r="Z5337" s="18"/>
      <c r="AF5337" s="18"/>
      <c r="AL5337" s="18"/>
      <c r="AR5337" s="18"/>
      <c r="AX5337" s="18"/>
      <c r="BD5337" s="18"/>
      <c r="BJ5337" s="18"/>
      <c r="BP5337" s="18"/>
      <c r="BV5337" s="18"/>
      <c r="CB5337" s="18"/>
    </row>
    <row r="5338" spans="4:80" s="1" customFormat="1" x14ac:dyDescent="0.35">
      <c r="D5338" s="18"/>
      <c r="J5338" s="18"/>
      <c r="O5338" s="36"/>
      <c r="T5338" s="36"/>
      <c r="Z5338" s="18"/>
      <c r="AF5338" s="18"/>
      <c r="AL5338" s="18"/>
      <c r="AR5338" s="18"/>
      <c r="AX5338" s="18"/>
      <c r="BD5338" s="18"/>
      <c r="BJ5338" s="18"/>
      <c r="BP5338" s="18"/>
      <c r="BV5338" s="18"/>
      <c r="CB5338" s="18"/>
    </row>
    <row r="5339" spans="4:80" s="1" customFormat="1" x14ac:dyDescent="0.35">
      <c r="D5339" s="18"/>
      <c r="J5339" s="18"/>
      <c r="O5339" s="36"/>
      <c r="T5339" s="36"/>
      <c r="Z5339" s="18"/>
      <c r="AF5339" s="18"/>
      <c r="AL5339" s="18"/>
      <c r="AR5339" s="18"/>
      <c r="AX5339" s="18"/>
      <c r="BD5339" s="18"/>
      <c r="BJ5339" s="18"/>
      <c r="BP5339" s="18"/>
      <c r="BV5339" s="18"/>
      <c r="CB5339" s="18"/>
    </row>
    <row r="5340" spans="4:80" s="1" customFormat="1" x14ac:dyDescent="0.35">
      <c r="D5340" s="18"/>
      <c r="J5340" s="18"/>
      <c r="O5340" s="36"/>
      <c r="T5340" s="36"/>
      <c r="Z5340" s="18"/>
      <c r="AF5340" s="18"/>
      <c r="AL5340" s="18"/>
      <c r="AR5340" s="18"/>
      <c r="AX5340" s="18"/>
      <c r="BD5340" s="18"/>
      <c r="BJ5340" s="18"/>
      <c r="BP5340" s="18"/>
      <c r="BV5340" s="18"/>
      <c r="CB5340" s="18"/>
    </row>
    <row r="5341" spans="4:80" s="1" customFormat="1" x14ac:dyDescent="0.35">
      <c r="D5341" s="18"/>
      <c r="J5341" s="18"/>
      <c r="O5341" s="36"/>
      <c r="T5341" s="36"/>
      <c r="Z5341" s="18"/>
      <c r="AF5341" s="18"/>
      <c r="AL5341" s="18"/>
      <c r="AR5341" s="18"/>
      <c r="AX5341" s="18"/>
      <c r="BD5341" s="18"/>
      <c r="BJ5341" s="18"/>
      <c r="BP5341" s="18"/>
      <c r="BV5341" s="18"/>
      <c r="CB5341" s="18"/>
    </row>
    <row r="5342" spans="4:80" s="1" customFormat="1" x14ac:dyDescent="0.35">
      <c r="D5342" s="18"/>
      <c r="J5342" s="18"/>
      <c r="O5342" s="36"/>
      <c r="T5342" s="36"/>
      <c r="Z5342" s="18"/>
      <c r="AF5342" s="18"/>
      <c r="AL5342" s="18"/>
      <c r="AR5342" s="18"/>
      <c r="AX5342" s="18"/>
      <c r="BD5342" s="18"/>
      <c r="BJ5342" s="18"/>
      <c r="BP5342" s="18"/>
      <c r="BV5342" s="18"/>
      <c r="CB5342" s="18"/>
    </row>
    <row r="5343" spans="4:80" s="1" customFormat="1" x14ac:dyDescent="0.35">
      <c r="D5343" s="18"/>
      <c r="J5343" s="18"/>
      <c r="O5343" s="36"/>
      <c r="T5343" s="36"/>
      <c r="Z5343" s="18"/>
      <c r="AF5343" s="18"/>
      <c r="AL5343" s="18"/>
      <c r="AR5343" s="18"/>
      <c r="AX5343" s="18"/>
      <c r="BD5343" s="18"/>
      <c r="BJ5343" s="18"/>
      <c r="BP5343" s="18"/>
      <c r="BV5343" s="18"/>
      <c r="CB5343" s="18"/>
    </row>
    <row r="5344" spans="4:80" s="1" customFormat="1" x14ac:dyDescent="0.35">
      <c r="D5344" s="18"/>
      <c r="J5344" s="18"/>
      <c r="O5344" s="36"/>
      <c r="T5344" s="36"/>
      <c r="Z5344" s="18"/>
      <c r="AF5344" s="18"/>
      <c r="AL5344" s="18"/>
      <c r="AR5344" s="18"/>
      <c r="AX5344" s="18"/>
      <c r="BD5344" s="18"/>
      <c r="BJ5344" s="18"/>
      <c r="BP5344" s="18"/>
      <c r="BV5344" s="18"/>
      <c r="CB5344" s="18"/>
    </row>
    <row r="5345" spans="4:80" s="1" customFormat="1" x14ac:dyDescent="0.35">
      <c r="D5345" s="18"/>
      <c r="J5345" s="18"/>
      <c r="O5345" s="36"/>
      <c r="T5345" s="36"/>
      <c r="Z5345" s="18"/>
      <c r="AF5345" s="18"/>
      <c r="AL5345" s="18"/>
      <c r="AR5345" s="18"/>
      <c r="AX5345" s="18"/>
      <c r="BD5345" s="18"/>
      <c r="BJ5345" s="18"/>
      <c r="BP5345" s="18"/>
      <c r="BV5345" s="18"/>
      <c r="CB5345" s="18"/>
    </row>
    <row r="5346" spans="4:80" s="1" customFormat="1" x14ac:dyDescent="0.35">
      <c r="D5346" s="18"/>
      <c r="J5346" s="18"/>
      <c r="O5346" s="36"/>
      <c r="T5346" s="36"/>
      <c r="Z5346" s="18"/>
      <c r="AF5346" s="18"/>
      <c r="AL5346" s="18"/>
      <c r="AR5346" s="18"/>
      <c r="AX5346" s="18"/>
      <c r="BD5346" s="18"/>
      <c r="BJ5346" s="18"/>
      <c r="BP5346" s="18"/>
      <c r="BV5346" s="18"/>
      <c r="CB5346" s="18"/>
    </row>
    <row r="5347" spans="4:80" s="1" customFormat="1" x14ac:dyDescent="0.35">
      <c r="D5347" s="18"/>
      <c r="J5347" s="18"/>
      <c r="O5347" s="36"/>
      <c r="T5347" s="36"/>
      <c r="Z5347" s="18"/>
      <c r="AF5347" s="18"/>
      <c r="AL5347" s="18"/>
      <c r="AR5347" s="18"/>
      <c r="AX5347" s="18"/>
      <c r="BD5347" s="18"/>
      <c r="BJ5347" s="18"/>
      <c r="BP5347" s="18"/>
      <c r="BV5347" s="18"/>
      <c r="CB5347" s="18"/>
    </row>
    <row r="5348" spans="4:80" s="1" customFormat="1" x14ac:dyDescent="0.35">
      <c r="D5348" s="18"/>
      <c r="J5348" s="18"/>
      <c r="O5348" s="36"/>
      <c r="T5348" s="36"/>
      <c r="Z5348" s="18"/>
      <c r="AF5348" s="18"/>
      <c r="AL5348" s="18"/>
      <c r="AR5348" s="18"/>
      <c r="AX5348" s="18"/>
      <c r="BD5348" s="18"/>
      <c r="BJ5348" s="18"/>
      <c r="BP5348" s="18"/>
      <c r="BV5348" s="18"/>
      <c r="CB5348" s="18"/>
    </row>
    <row r="5349" spans="4:80" s="1" customFormat="1" x14ac:dyDescent="0.35">
      <c r="D5349" s="18"/>
      <c r="J5349" s="18"/>
      <c r="O5349" s="36"/>
      <c r="T5349" s="36"/>
      <c r="Z5349" s="18"/>
      <c r="AF5349" s="18"/>
      <c r="AL5349" s="18"/>
      <c r="AR5349" s="18"/>
      <c r="AX5349" s="18"/>
      <c r="BD5349" s="18"/>
      <c r="BJ5349" s="18"/>
      <c r="BP5349" s="18"/>
      <c r="BV5349" s="18"/>
      <c r="CB5349" s="18"/>
    </row>
    <row r="5350" spans="4:80" s="1" customFormat="1" x14ac:dyDescent="0.35">
      <c r="D5350" s="18"/>
      <c r="J5350" s="18"/>
      <c r="O5350" s="36"/>
      <c r="T5350" s="36"/>
      <c r="Z5350" s="18"/>
      <c r="AF5350" s="18"/>
      <c r="AL5350" s="18"/>
      <c r="AR5350" s="18"/>
      <c r="AX5350" s="18"/>
      <c r="BD5350" s="18"/>
      <c r="BJ5350" s="18"/>
      <c r="BP5350" s="18"/>
      <c r="BV5350" s="18"/>
      <c r="CB5350" s="18"/>
    </row>
    <row r="5351" spans="4:80" s="1" customFormat="1" x14ac:dyDescent="0.35">
      <c r="D5351" s="18"/>
      <c r="J5351" s="18"/>
      <c r="O5351" s="36"/>
      <c r="T5351" s="36"/>
      <c r="Z5351" s="18"/>
      <c r="AF5351" s="18"/>
      <c r="AL5351" s="18"/>
      <c r="AR5351" s="18"/>
      <c r="AX5351" s="18"/>
      <c r="BD5351" s="18"/>
      <c r="BJ5351" s="18"/>
      <c r="BP5351" s="18"/>
      <c r="BV5351" s="18"/>
      <c r="CB5351" s="18"/>
    </row>
    <row r="5352" spans="4:80" s="1" customFormat="1" x14ac:dyDescent="0.35">
      <c r="D5352" s="18"/>
      <c r="J5352" s="18"/>
      <c r="O5352" s="36"/>
      <c r="T5352" s="36"/>
      <c r="Z5352" s="18"/>
      <c r="AF5352" s="18"/>
      <c r="AL5352" s="18"/>
      <c r="AR5352" s="18"/>
      <c r="AX5352" s="18"/>
      <c r="BD5352" s="18"/>
      <c r="BJ5352" s="18"/>
      <c r="BP5352" s="18"/>
      <c r="BV5352" s="18"/>
      <c r="CB5352" s="18"/>
    </row>
    <row r="5353" spans="4:80" s="1" customFormat="1" x14ac:dyDescent="0.35">
      <c r="D5353" s="18"/>
      <c r="J5353" s="18"/>
      <c r="O5353" s="36"/>
      <c r="T5353" s="36"/>
      <c r="Z5353" s="18"/>
      <c r="AF5353" s="18"/>
      <c r="AL5353" s="18"/>
      <c r="AR5353" s="18"/>
      <c r="AX5353" s="18"/>
      <c r="BD5353" s="18"/>
      <c r="BJ5353" s="18"/>
      <c r="BP5353" s="18"/>
      <c r="BV5353" s="18"/>
      <c r="CB5353" s="18"/>
    </row>
    <row r="5354" spans="4:80" s="1" customFormat="1" x14ac:dyDescent="0.35">
      <c r="D5354" s="18"/>
      <c r="J5354" s="18"/>
      <c r="O5354" s="36"/>
      <c r="T5354" s="36"/>
      <c r="Z5354" s="18"/>
      <c r="AF5354" s="18"/>
      <c r="AL5354" s="18"/>
      <c r="AR5354" s="18"/>
      <c r="AX5354" s="18"/>
      <c r="BD5354" s="18"/>
      <c r="BJ5354" s="18"/>
      <c r="BP5354" s="18"/>
      <c r="BV5354" s="18"/>
      <c r="CB5354" s="18"/>
    </row>
    <row r="5355" spans="4:80" s="1" customFormat="1" x14ac:dyDescent="0.35">
      <c r="D5355" s="18"/>
      <c r="J5355" s="18"/>
      <c r="O5355" s="36"/>
      <c r="T5355" s="36"/>
      <c r="Z5355" s="18"/>
      <c r="AF5355" s="18"/>
      <c r="AL5355" s="18"/>
      <c r="AR5355" s="18"/>
      <c r="AX5355" s="18"/>
      <c r="BD5355" s="18"/>
      <c r="BJ5355" s="18"/>
      <c r="BP5355" s="18"/>
      <c r="BV5355" s="18"/>
      <c r="CB5355" s="18"/>
    </row>
    <row r="5356" spans="4:80" s="1" customFormat="1" x14ac:dyDescent="0.35">
      <c r="D5356" s="18"/>
      <c r="J5356" s="18"/>
      <c r="O5356" s="36"/>
      <c r="T5356" s="36"/>
      <c r="Z5356" s="18"/>
      <c r="AF5356" s="18"/>
      <c r="AL5356" s="18"/>
      <c r="AR5356" s="18"/>
      <c r="AX5356" s="18"/>
      <c r="BD5356" s="18"/>
      <c r="BJ5356" s="18"/>
      <c r="BP5356" s="18"/>
      <c r="BV5356" s="18"/>
      <c r="CB5356" s="18"/>
    </row>
    <row r="5357" spans="4:80" s="1" customFormat="1" x14ac:dyDescent="0.35">
      <c r="D5357" s="18"/>
      <c r="J5357" s="18"/>
      <c r="O5357" s="36"/>
      <c r="T5357" s="36"/>
      <c r="Z5357" s="18"/>
      <c r="AF5357" s="18"/>
      <c r="AL5357" s="18"/>
      <c r="AR5357" s="18"/>
      <c r="AX5357" s="18"/>
      <c r="BD5357" s="18"/>
      <c r="BJ5357" s="18"/>
      <c r="BP5357" s="18"/>
      <c r="BV5357" s="18"/>
      <c r="CB5357" s="18"/>
    </row>
    <row r="5358" spans="4:80" s="1" customFormat="1" x14ac:dyDescent="0.35">
      <c r="D5358" s="18"/>
      <c r="J5358" s="18"/>
      <c r="O5358" s="36"/>
      <c r="T5358" s="36"/>
      <c r="Z5358" s="18"/>
      <c r="AF5358" s="18"/>
      <c r="AL5358" s="18"/>
      <c r="AR5358" s="18"/>
      <c r="AX5358" s="18"/>
      <c r="BD5358" s="18"/>
      <c r="BJ5358" s="18"/>
      <c r="BP5358" s="18"/>
      <c r="BV5358" s="18"/>
      <c r="CB5358" s="18"/>
    </row>
    <row r="5359" spans="4:80" s="1" customFormat="1" x14ac:dyDescent="0.35">
      <c r="D5359" s="18"/>
      <c r="J5359" s="18"/>
      <c r="O5359" s="36"/>
      <c r="T5359" s="36"/>
      <c r="Z5359" s="18"/>
      <c r="AF5359" s="18"/>
      <c r="AL5359" s="18"/>
      <c r="AR5359" s="18"/>
      <c r="AX5359" s="18"/>
      <c r="BD5359" s="18"/>
      <c r="BJ5359" s="18"/>
      <c r="BP5359" s="18"/>
      <c r="BV5359" s="18"/>
      <c r="CB5359" s="18"/>
    </row>
    <row r="5360" spans="4:80" s="1" customFormat="1" x14ac:dyDescent="0.35">
      <c r="D5360" s="18"/>
      <c r="J5360" s="18"/>
      <c r="O5360" s="36"/>
      <c r="T5360" s="36"/>
      <c r="Z5360" s="18"/>
      <c r="AF5360" s="18"/>
      <c r="AL5360" s="18"/>
      <c r="AR5360" s="18"/>
      <c r="AX5360" s="18"/>
      <c r="BD5360" s="18"/>
      <c r="BJ5360" s="18"/>
      <c r="BP5360" s="18"/>
      <c r="BV5360" s="18"/>
      <c r="CB5360" s="18"/>
    </row>
    <row r="5361" spans="4:80" s="1" customFormat="1" x14ac:dyDescent="0.35">
      <c r="D5361" s="18"/>
      <c r="J5361" s="18"/>
      <c r="O5361" s="36"/>
      <c r="T5361" s="36"/>
      <c r="Z5361" s="18"/>
      <c r="AF5361" s="18"/>
      <c r="AL5361" s="18"/>
      <c r="AR5361" s="18"/>
      <c r="AX5361" s="18"/>
      <c r="BD5361" s="18"/>
      <c r="BJ5361" s="18"/>
      <c r="BP5361" s="18"/>
      <c r="BV5361" s="18"/>
      <c r="CB5361" s="18"/>
    </row>
    <row r="5362" spans="4:80" s="1" customFormat="1" x14ac:dyDescent="0.35">
      <c r="D5362" s="18"/>
      <c r="J5362" s="18"/>
      <c r="O5362" s="36"/>
      <c r="T5362" s="36"/>
      <c r="Z5362" s="18"/>
      <c r="AF5362" s="18"/>
      <c r="AL5362" s="18"/>
      <c r="AR5362" s="18"/>
      <c r="AX5362" s="18"/>
      <c r="BD5362" s="18"/>
      <c r="BJ5362" s="18"/>
      <c r="BP5362" s="18"/>
      <c r="BV5362" s="18"/>
      <c r="CB5362" s="18"/>
    </row>
    <row r="5363" spans="4:80" s="1" customFormat="1" x14ac:dyDescent="0.35">
      <c r="D5363" s="18"/>
      <c r="J5363" s="18"/>
      <c r="O5363" s="36"/>
      <c r="T5363" s="36"/>
      <c r="Z5363" s="18"/>
      <c r="AF5363" s="18"/>
      <c r="AL5363" s="18"/>
      <c r="AR5363" s="18"/>
      <c r="AX5363" s="18"/>
      <c r="BD5363" s="18"/>
      <c r="BJ5363" s="18"/>
      <c r="BP5363" s="18"/>
      <c r="BV5363" s="18"/>
      <c r="CB5363" s="18"/>
    </row>
    <row r="5364" spans="4:80" s="1" customFormat="1" x14ac:dyDescent="0.35">
      <c r="D5364" s="18"/>
      <c r="J5364" s="18"/>
      <c r="O5364" s="36"/>
      <c r="T5364" s="36"/>
      <c r="Z5364" s="18"/>
      <c r="AF5364" s="18"/>
      <c r="AL5364" s="18"/>
      <c r="AR5364" s="18"/>
      <c r="AX5364" s="18"/>
      <c r="BD5364" s="18"/>
      <c r="BJ5364" s="18"/>
      <c r="BP5364" s="18"/>
      <c r="BV5364" s="18"/>
      <c r="CB5364" s="18"/>
    </row>
    <row r="5365" spans="4:80" s="1" customFormat="1" x14ac:dyDescent="0.35">
      <c r="D5365" s="18"/>
      <c r="J5365" s="18"/>
      <c r="O5365" s="36"/>
      <c r="T5365" s="36"/>
      <c r="Z5365" s="18"/>
      <c r="AF5365" s="18"/>
      <c r="AL5365" s="18"/>
      <c r="AR5365" s="18"/>
      <c r="AX5365" s="18"/>
      <c r="BD5365" s="18"/>
      <c r="BJ5365" s="18"/>
      <c r="BP5365" s="18"/>
      <c r="BV5365" s="18"/>
      <c r="CB5365" s="18"/>
    </row>
    <row r="5366" spans="4:80" s="1" customFormat="1" x14ac:dyDescent="0.35">
      <c r="D5366" s="18"/>
      <c r="J5366" s="18"/>
      <c r="O5366" s="36"/>
      <c r="T5366" s="36"/>
      <c r="Z5366" s="18"/>
      <c r="AF5366" s="18"/>
      <c r="AL5366" s="18"/>
      <c r="AR5366" s="18"/>
      <c r="AX5366" s="18"/>
      <c r="BD5366" s="18"/>
      <c r="BJ5366" s="18"/>
      <c r="BP5366" s="18"/>
      <c r="BV5366" s="18"/>
      <c r="CB5366" s="18"/>
    </row>
    <row r="5367" spans="4:80" s="1" customFormat="1" x14ac:dyDescent="0.35">
      <c r="D5367" s="18"/>
      <c r="J5367" s="18"/>
      <c r="O5367" s="36"/>
      <c r="T5367" s="36"/>
      <c r="Z5367" s="18"/>
      <c r="AF5367" s="18"/>
      <c r="AL5367" s="18"/>
      <c r="AR5367" s="18"/>
      <c r="AX5367" s="18"/>
      <c r="BD5367" s="18"/>
      <c r="BJ5367" s="18"/>
      <c r="BP5367" s="18"/>
      <c r="BV5367" s="18"/>
      <c r="CB5367" s="18"/>
    </row>
    <row r="5368" spans="4:80" s="1" customFormat="1" x14ac:dyDescent="0.35">
      <c r="D5368" s="18"/>
      <c r="J5368" s="18"/>
      <c r="O5368" s="36"/>
      <c r="T5368" s="36"/>
      <c r="Z5368" s="18"/>
      <c r="AF5368" s="18"/>
      <c r="AL5368" s="18"/>
      <c r="AR5368" s="18"/>
      <c r="AX5368" s="18"/>
      <c r="BD5368" s="18"/>
      <c r="BJ5368" s="18"/>
      <c r="BP5368" s="18"/>
      <c r="BV5368" s="18"/>
      <c r="CB5368" s="18"/>
    </row>
    <row r="5369" spans="4:80" s="1" customFormat="1" x14ac:dyDescent="0.35">
      <c r="D5369" s="18"/>
      <c r="J5369" s="18"/>
      <c r="O5369" s="36"/>
      <c r="T5369" s="36"/>
      <c r="Z5369" s="18"/>
      <c r="AF5369" s="18"/>
      <c r="AL5369" s="18"/>
      <c r="AR5369" s="18"/>
      <c r="AX5369" s="18"/>
      <c r="BD5369" s="18"/>
      <c r="BJ5369" s="18"/>
      <c r="BP5369" s="18"/>
      <c r="BV5369" s="18"/>
      <c r="CB5369" s="18"/>
    </row>
    <row r="5370" spans="4:80" s="1" customFormat="1" x14ac:dyDescent="0.35">
      <c r="D5370" s="18"/>
      <c r="J5370" s="18"/>
      <c r="O5370" s="36"/>
      <c r="T5370" s="36"/>
      <c r="Z5370" s="18"/>
      <c r="AF5370" s="18"/>
      <c r="AL5370" s="18"/>
      <c r="AR5370" s="18"/>
      <c r="AX5370" s="18"/>
      <c r="BD5370" s="18"/>
      <c r="BJ5370" s="18"/>
      <c r="BP5370" s="18"/>
      <c r="BV5370" s="18"/>
      <c r="CB5370" s="18"/>
    </row>
    <row r="5371" spans="4:80" s="1" customFormat="1" x14ac:dyDescent="0.35">
      <c r="D5371" s="18"/>
      <c r="J5371" s="18"/>
      <c r="O5371" s="36"/>
      <c r="T5371" s="36"/>
      <c r="Z5371" s="18"/>
      <c r="AF5371" s="18"/>
      <c r="AL5371" s="18"/>
      <c r="AR5371" s="18"/>
      <c r="AX5371" s="18"/>
      <c r="BD5371" s="18"/>
      <c r="BJ5371" s="18"/>
      <c r="BP5371" s="18"/>
      <c r="BV5371" s="18"/>
      <c r="CB5371" s="18"/>
    </row>
    <row r="5372" spans="4:80" s="1" customFormat="1" x14ac:dyDescent="0.35">
      <c r="D5372" s="18"/>
      <c r="J5372" s="18"/>
      <c r="O5372" s="36"/>
      <c r="T5372" s="36"/>
      <c r="Z5372" s="18"/>
      <c r="AF5372" s="18"/>
      <c r="AL5372" s="18"/>
      <c r="AR5372" s="18"/>
      <c r="AX5372" s="18"/>
      <c r="BD5372" s="18"/>
      <c r="BJ5372" s="18"/>
      <c r="BP5372" s="18"/>
      <c r="BV5372" s="18"/>
      <c r="CB5372" s="18"/>
    </row>
    <row r="5373" spans="4:80" s="1" customFormat="1" x14ac:dyDescent="0.35">
      <c r="D5373" s="18"/>
      <c r="J5373" s="18"/>
      <c r="O5373" s="36"/>
      <c r="T5373" s="36"/>
      <c r="Z5373" s="18"/>
      <c r="AF5373" s="18"/>
      <c r="AL5373" s="18"/>
      <c r="AR5373" s="18"/>
      <c r="AX5373" s="18"/>
      <c r="BD5373" s="18"/>
      <c r="BJ5373" s="18"/>
      <c r="BP5373" s="18"/>
      <c r="BV5373" s="18"/>
      <c r="CB5373" s="18"/>
    </row>
    <row r="5374" spans="4:80" s="1" customFormat="1" x14ac:dyDescent="0.35">
      <c r="D5374" s="18"/>
      <c r="J5374" s="18"/>
      <c r="O5374" s="36"/>
      <c r="T5374" s="36"/>
      <c r="Z5374" s="18"/>
      <c r="AF5374" s="18"/>
      <c r="AL5374" s="18"/>
      <c r="AR5374" s="18"/>
      <c r="AX5374" s="18"/>
      <c r="BD5374" s="18"/>
      <c r="BJ5374" s="18"/>
      <c r="BP5374" s="18"/>
      <c r="BV5374" s="18"/>
      <c r="CB5374" s="18"/>
    </row>
    <row r="5375" spans="4:80" s="1" customFormat="1" x14ac:dyDescent="0.35">
      <c r="D5375" s="18"/>
      <c r="J5375" s="18"/>
      <c r="O5375" s="36"/>
      <c r="T5375" s="36"/>
      <c r="Z5375" s="18"/>
      <c r="AF5375" s="18"/>
      <c r="AL5375" s="18"/>
      <c r="AR5375" s="18"/>
      <c r="AX5375" s="18"/>
      <c r="BD5375" s="18"/>
      <c r="BJ5375" s="18"/>
      <c r="BP5375" s="18"/>
      <c r="BV5375" s="18"/>
      <c r="CB5375" s="18"/>
    </row>
    <row r="5376" spans="4:80" s="1" customFormat="1" x14ac:dyDescent="0.35">
      <c r="D5376" s="18"/>
      <c r="J5376" s="18"/>
      <c r="O5376" s="36"/>
      <c r="T5376" s="36"/>
      <c r="Z5376" s="18"/>
      <c r="AF5376" s="18"/>
      <c r="AL5376" s="18"/>
      <c r="AR5376" s="18"/>
      <c r="AX5376" s="18"/>
      <c r="BD5376" s="18"/>
      <c r="BJ5376" s="18"/>
      <c r="BP5376" s="18"/>
      <c r="BV5376" s="18"/>
      <c r="CB5376" s="18"/>
    </row>
    <row r="5377" spans="4:80" s="1" customFormat="1" x14ac:dyDescent="0.35">
      <c r="D5377" s="18"/>
      <c r="J5377" s="18"/>
      <c r="O5377" s="36"/>
      <c r="T5377" s="36"/>
      <c r="Z5377" s="18"/>
      <c r="AF5377" s="18"/>
      <c r="AL5377" s="18"/>
      <c r="AR5377" s="18"/>
      <c r="AX5377" s="18"/>
      <c r="BD5377" s="18"/>
      <c r="BJ5377" s="18"/>
      <c r="BP5377" s="18"/>
      <c r="BV5377" s="18"/>
      <c r="CB5377" s="18"/>
    </row>
    <row r="5378" spans="4:80" s="1" customFormat="1" x14ac:dyDescent="0.35">
      <c r="D5378" s="18"/>
      <c r="J5378" s="18"/>
      <c r="O5378" s="36"/>
      <c r="T5378" s="36"/>
      <c r="Z5378" s="18"/>
      <c r="AF5378" s="18"/>
      <c r="AL5378" s="18"/>
      <c r="AR5378" s="18"/>
      <c r="AX5378" s="18"/>
      <c r="BD5378" s="18"/>
      <c r="BJ5378" s="18"/>
      <c r="BP5378" s="18"/>
      <c r="BV5378" s="18"/>
      <c r="CB5378" s="18"/>
    </row>
    <row r="5379" spans="4:80" s="1" customFormat="1" x14ac:dyDescent="0.35">
      <c r="D5379" s="18"/>
      <c r="J5379" s="18"/>
      <c r="O5379" s="36"/>
      <c r="T5379" s="36"/>
      <c r="Z5379" s="18"/>
      <c r="AF5379" s="18"/>
      <c r="AL5379" s="18"/>
      <c r="AR5379" s="18"/>
      <c r="AX5379" s="18"/>
      <c r="BD5379" s="18"/>
      <c r="BJ5379" s="18"/>
      <c r="BP5379" s="18"/>
      <c r="BV5379" s="18"/>
      <c r="CB5379" s="18"/>
    </row>
    <row r="5380" spans="4:80" s="1" customFormat="1" x14ac:dyDescent="0.35">
      <c r="D5380" s="18"/>
      <c r="J5380" s="18"/>
      <c r="O5380" s="36"/>
      <c r="T5380" s="36"/>
      <c r="Z5380" s="18"/>
      <c r="AF5380" s="18"/>
      <c r="AL5380" s="18"/>
      <c r="AR5380" s="18"/>
      <c r="AX5380" s="18"/>
      <c r="BD5380" s="18"/>
      <c r="BJ5380" s="18"/>
      <c r="BP5380" s="18"/>
      <c r="BV5380" s="18"/>
      <c r="CB5380" s="18"/>
    </row>
    <row r="5381" spans="4:80" s="1" customFormat="1" x14ac:dyDescent="0.35">
      <c r="D5381" s="18"/>
      <c r="J5381" s="18"/>
      <c r="O5381" s="36"/>
      <c r="T5381" s="36"/>
      <c r="Z5381" s="18"/>
      <c r="AF5381" s="18"/>
      <c r="AL5381" s="18"/>
      <c r="AR5381" s="18"/>
      <c r="AX5381" s="18"/>
      <c r="BD5381" s="18"/>
      <c r="BJ5381" s="18"/>
      <c r="BP5381" s="18"/>
      <c r="BV5381" s="18"/>
      <c r="CB5381" s="18"/>
    </row>
    <row r="5382" spans="4:80" s="1" customFormat="1" x14ac:dyDescent="0.35">
      <c r="D5382" s="18"/>
      <c r="J5382" s="18"/>
      <c r="O5382" s="36"/>
      <c r="T5382" s="36"/>
      <c r="Z5382" s="18"/>
      <c r="AF5382" s="18"/>
      <c r="AL5382" s="18"/>
      <c r="AR5382" s="18"/>
      <c r="AX5382" s="18"/>
      <c r="BD5382" s="18"/>
      <c r="BJ5382" s="18"/>
      <c r="BP5382" s="18"/>
      <c r="BV5382" s="18"/>
      <c r="CB5382" s="18"/>
    </row>
    <row r="5383" spans="4:80" s="1" customFormat="1" x14ac:dyDescent="0.35">
      <c r="D5383" s="18"/>
      <c r="J5383" s="18"/>
      <c r="O5383" s="36"/>
      <c r="T5383" s="36"/>
      <c r="Z5383" s="18"/>
      <c r="AF5383" s="18"/>
      <c r="AL5383" s="18"/>
      <c r="AR5383" s="18"/>
      <c r="AX5383" s="18"/>
      <c r="BD5383" s="18"/>
      <c r="BJ5383" s="18"/>
      <c r="BP5383" s="18"/>
      <c r="BV5383" s="18"/>
      <c r="CB5383" s="18"/>
    </row>
    <row r="5384" spans="4:80" s="1" customFormat="1" x14ac:dyDescent="0.35">
      <c r="D5384" s="18"/>
      <c r="J5384" s="18"/>
      <c r="O5384" s="36"/>
      <c r="T5384" s="36"/>
      <c r="Z5384" s="18"/>
      <c r="AF5384" s="18"/>
      <c r="AL5384" s="18"/>
      <c r="AR5384" s="18"/>
      <c r="AX5384" s="18"/>
      <c r="BD5384" s="18"/>
      <c r="BJ5384" s="18"/>
      <c r="BP5384" s="18"/>
      <c r="BV5384" s="18"/>
      <c r="CB5384" s="18"/>
    </row>
    <row r="5385" spans="4:80" s="1" customFormat="1" x14ac:dyDescent="0.35">
      <c r="D5385" s="18"/>
      <c r="J5385" s="18"/>
      <c r="O5385" s="36"/>
      <c r="T5385" s="36"/>
      <c r="Z5385" s="18"/>
      <c r="AF5385" s="18"/>
      <c r="AL5385" s="18"/>
      <c r="AR5385" s="18"/>
      <c r="AX5385" s="18"/>
      <c r="BD5385" s="18"/>
      <c r="BJ5385" s="18"/>
      <c r="BP5385" s="18"/>
      <c r="BV5385" s="18"/>
      <c r="CB5385" s="18"/>
    </row>
    <row r="5386" spans="4:80" s="1" customFormat="1" x14ac:dyDescent="0.35">
      <c r="D5386" s="18"/>
      <c r="J5386" s="18"/>
      <c r="O5386" s="36"/>
      <c r="T5386" s="36"/>
      <c r="Z5386" s="18"/>
      <c r="AF5386" s="18"/>
      <c r="AL5386" s="18"/>
      <c r="AR5386" s="18"/>
      <c r="AX5386" s="18"/>
      <c r="BD5386" s="18"/>
      <c r="BJ5386" s="18"/>
      <c r="BP5386" s="18"/>
      <c r="BV5386" s="18"/>
      <c r="CB5386" s="18"/>
    </row>
    <row r="5387" spans="4:80" s="1" customFormat="1" x14ac:dyDescent="0.35">
      <c r="D5387" s="18"/>
      <c r="J5387" s="18"/>
      <c r="O5387" s="36"/>
      <c r="T5387" s="36"/>
      <c r="Z5387" s="18"/>
      <c r="AF5387" s="18"/>
      <c r="AL5387" s="18"/>
      <c r="AR5387" s="18"/>
      <c r="AX5387" s="18"/>
      <c r="BD5387" s="18"/>
      <c r="BJ5387" s="18"/>
      <c r="BP5387" s="18"/>
      <c r="BV5387" s="18"/>
      <c r="CB5387" s="18"/>
    </row>
    <row r="5388" spans="4:80" s="1" customFormat="1" x14ac:dyDescent="0.35">
      <c r="D5388" s="18"/>
      <c r="J5388" s="18"/>
      <c r="O5388" s="36"/>
      <c r="T5388" s="36"/>
      <c r="Z5388" s="18"/>
      <c r="AF5388" s="18"/>
      <c r="AL5388" s="18"/>
      <c r="AR5388" s="18"/>
      <c r="AX5388" s="18"/>
      <c r="BD5388" s="18"/>
      <c r="BJ5388" s="18"/>
      <c r="BP5388" s="18"/>
      <c r="BV5388" s="18"/>
      <c r="CB5388" s="18"/>
    </row>
    <row r="5389" spans="4:80" s="1" customFormat="1" x14ac:dyDescent="0.35">
      <c r="D5389" s="18"/>
      <c r="J5389" s="18"/>
      <c r="O5389" s="36"/>
      <c r="T5389" s="36"/>
      <c r="Z5389" s="18"/>
      <c r="AF5389" s="18"/>
      <c r="AL5389" s="18"/>
      <c r="AR5389" s="18"/>
      <c r="AX5389" s="18"/>
      <c r="BD5389" s="18"/>
      <c r="BJ5389" s="18"/>
      <c r="BP5389" s="18"/>
      <c r="BV5389" s="18"/>
      <c r="CB5389" s="18"/>
    </row>
    <row r="5390" spans="4:80" s="1" customFormat="1" x14ac:dyDescent="0.35">
      <c r="D5390" s="18"/>
      <c r="J5390" s="18"/>
      <c r="O5390" s="36"/>
      <c r="T5390" s="36"/>
      <c r="Z5390" s="18"/>
      <c r="AF5390" s="18"/>
      <c r="AL5390" s="18"/>
      <c r="AR5390" s="18"/>
      <c r="AX5390" s="18"/>
      <c r="BD5390" s="18"/>
      <c r="BJ5390" s="18"/>
      <c r="BP5390" s="18"/>
      <c r="BV5390" s="18"/>
      <c r="CB5390" s="18"/>
    </row>
    <row r="5391" spans="4:80" s="1" customFormat="1" x14ac:dyDescent="0.35">
      <c r="D5391" s="18"/>
      <c r="J5391" s="18"/>
      <c r="O5391" s="36"/>
      <c r="T5391" s="36"/>
      <c r="Z5391" s="18"/>
      <c r="AF5391" s="18"/>
      <c r="AL5391" s="18"/>
      <c r="AR5391" s="18"/>
      <c r="AX5391" s="18"/>
      <c r="BD5391" s="18"/>
      <c r="BJ5391" s="18"/>
      <c r="BP5391" s="18"/>
      <c r="BV5391" s="18"/>
      <c r="CB5391" s="18"/>
    </row>
    <row r="5392" spans="4:80" s="1" customFormat="1" x14ac:dyDescent="0.35">
      <c r="D5392" s="18"/>
      <c r="J5392" s="18"/>
      <c r="O5392" s="36"/>
      <c r="T5392" s="36"/>
      <c r="Z5392" s="18"/>
      <c r="AF5392" s="18"/>
      <c r="AL5392" s="18"/>
      <c r="AR5392" s="18"/>
      <c r="AX5392" s="18"/>
      <c r="BD5392" s="18"/>
      <c r="BJ5392" s="18"/>
      <c r="BP5392" s="18"/>
      <c r="BV5392" s="18"/>
      <c r="CB5392" s="18"/>
    </row>
    <row r="5393" spans="4:80" s="1" customFormat="1" x14ac:dyDescent="0.35">
      <c r="D5393" s="18"/>
      <c r="J5393" s="18"/>
      <c r="O5393" s="36"/>
      <c r="T5393" s="36"/>
      <c r="Z5393" s="18"/>
      <c r="AF5393" s="18"/>
      <c r="AL5393" s="18"/>
      <c r="AR5393" s="18"/>
      <c r="AX5393" s="18"/>
      <c r="BD5393" s="18"/>
      <c r="BJ5393" s="18"/>
      <c r="BP5393" s="18"/>
      <c r="BV5393" s="18"/>
      <c r="CB5393" s="18"/>
    </row>
    <row r="5394" spans="4:80" s="1" customFormat="1" x14ac:dyDescent="0.35">
      <c r="D5394" s="18"/>
      <c r="J5394" s="18"/>
      <c r="O5394" s="36"/>
      <c r="T5394" s="36"/>
      <c r="Z5394" s="18"/>
      <c r="AF5394" s="18"/>
      <c r="AL5394" s="18"/>
      <c r="AR5394" s="18"/>
      <c r="AX5394" s="18"/>
      <c r="BD5394" s="18"/>
      <c r="BJ5394" s="18"/>
      <c r="BP5394" s="18"/>
      <c r="BV5394" s="18"/>
      <c r="CB5394" s="18"/>
    </row>
    <row r="5395" spans="4:80" s="1" customFormat="1" x14ac:dyDescent="0.35">
      <c r="D5395" s="18"/>
      <c r="J5395" s="18"/>
      <c r="O5395" s="36"/>
      <c r="T5395" s="36"/>
      <c r="Z5395" s="18"/>
      <c r="AF5395" s="18"/>
      <c r="AL5395" s="18"/>
      <c r="AR5395" s="18"/>
      <c r="AX5395" s="18"/>
      <c r="BD5395" s="18"/>
      <c r="BJ5395" s="18"/>
      <c r="BP5395" s="18"/>
      <c r="BV5395" s="18"/>
      <c r="CB5395" s="18"/>
    </row>
    <row r="5396" spans="4:80" s="1" customFormat="1" x14ac:dyDescent="0.35">
      <c r="D5396" s="18"/>
      <c r="J5396" s="18"/>
      <c r="O5396" s="36"/>
      <c r="T5396" s="36"/>
      <c r="Z5396" s="18"/>
      <c r="AF5396" s="18"/>
      <c r="AL5396" s="18"/>
      <c r="AR5396" s="18"/>
      <c r="AX5396" s="18"/>
      <c r="BD5396" s="18"/>
      <c r="BJ5396" s="18"/>
      <c r="BP5396" s="18"/>
      <c r="BV5396" s="18"/>
      <c r="CB5396" s="18"/>
    </row>
    <row r="5397" spans="4:80" s="1" customFormat="1" x14ac:dyDescent="0.35">
      <c r="D5397" s="18"/>
      <c r="J5397" s="18"/>
      <c r="O5397" s="36"/>
      <c r="T5397" s="36"/>
      <c r="Z5397" s="18"/>
      <c r="AF5397" s="18"/>
      <c r="AL5397" s="18"/>
      <c r="AR5397" s="18"/>
      <c r="AX5397" s="18"/>
      <c r="BD5397" s="18"/>
      <c r="BJ5397" s="18"/>
      <c r="BP5397" s="18"/>
      <c r="BV5397" s="18"/>
      <c r="CB5397" s="18"/>
    </row>
    <row r="5398" spans="4:80" s="1" customFormat="1" x14ac:dyDescent="0.35">
      <c r="D5398" s="18"/>
      <c r="J5398" s="18"/>
      <c r="O5398" s="36"/>
      <c r="T5398" s="36"/>
      <c r="Z5398" s="18"/>
      <c r="AF5398" s="18"/>
      <c r="AL5398" s="18"/>
      <c r="AR5398" s="18"/>
      <c r="AX5398" s="18"/>
      <c r="BD5398" s="18"/>
      <c r="BJ5398" s="18"/>
      <c r="BP5398" s="18"/>
      <c r="BV5398" s="18"/>
      <c r="CB5398" s="18"/>
    </row>
    <row r="5399" spans="4:80" s="1" customFormat="1" x14ac:dyDescent="0.35">
      <c r="D5399" s="18"/>
      <c r="J5399" s="18"/>
      <c r="O5399" s="36"/>
      <c r="T5399" s="36"/>
      <c r="Z5399" s="18"/>
      <c r="AF5399" s="18"/>
      <c r="AL5399" s="18"/>
      <c r="AR5399" s="18"/>
      <c r="AX5399" s="18"/>
      <c r="BD5399" s="18"/>
      <c r="BJ5399" s="18"/>
      <c r="BP5399" s="18"/>
      <c r="BV5399" s="18"/>
      <c r="CB5399" s="18"/>
    </row>
    <row r="5400" spans="4:80" s="1" customFormat="1" x14ac:dyDescent="0.35">
      <c r="D5400" s="18"/>
      <c r="J5400" s="18"/>
      <c r="O5400" s="36"/>
      <c r="T5400" s="36"/>
      <c r="Z5400" s="18"/>
      <c r="AF5400" s="18"/>
      <c r="AL5400" s="18"/>
      <c r="AR5400" s="18"/>
      <c r="AX5400" s="18"/>
      <c r="BD5400" s="18"/>
      <c r="BJ5400" s="18"/>
      <c r="BP5400" s="18"/>
      <c r="BV5400" s="18"/>
      <c r="CB5400" s="18"/>
    </row>
    <row r="5401" spans="4:80" s="1" customFormat="1" x14ac:dyDescent="0.35">
      <c r="D5401" s="18"/>
      <c r="J5401" s="18"/>
      <c r="O5401" s="36"/>
      <c r="T5401" s="36"/>
      <c r="Z5401" s="18"/>
      <c r="AF5401" s="18"/>
      <c r="AL5401" s="18"/>
      <c r="AR5401" s="18"/>
      <c r="AX5401" s="18"/>
      <c r="BD5401" s="18"/>
      <c r="BJ5401" s="18"/>
      <c r="BP5401" s="18"/>
      <c r="BV5401" s="18"/>
      <c r="CB5401" s="18"/>
    </row>
    <row r="5402" spans="4:80" s="1" customFormat="1" x14ac:dyDescent="0.35">
      <c r="D5402" s="18"/>
      <c r="J5402" s="18"/>
      <c r="O5402" s="36"/>
      <c r="T5402" s="36"/>
      <c r="Z5402" s="18"/>
      <c r="AF5402" s="18"/>
      <c r="AL5402" s="18"/>
      <c r="AR5402" s="18"/>
      <c r="AX5402" s="18"/>
      <c r="BD5402" s="18"/>
      <c r="BJ5402" s="18"/>
      <c r="BP5402" s="18"/>
      <c r="BV5402" s="18"/>
      <c r="CB5402" s="18"/>
    </row>
    <row r="5403" spans="4:80" s="1" customFormat="1" x14ac:dyDescent="0.35">
      <c r="D5403" s="18"/>
      <c r="J5403" s="18"/>
      <c r="O5403" s="36"/>
      <c r="T5403" s="36"/>
      <c r="Z5403" s="18"/>
      <c r="AF5403" s="18"/>
      <c r="AL5403" s="18"/>
      <c r="AR5403" s="18"/>
      <c r="AX5403" s="18"/>
      <c r="BD5403" s="18"/>
      <c r="BJ5403" s="18"/>
      <c r="BP5403" s="18"/>
      <c r="BV5403" s="18"/>
      <c r="CB5403" s="18"/>
    </row>
    <row r="5404" spans="4:80" s="1" customFormat="1" x14ac:dyDescent="0.35">
      <c r="D5404" s="18"/>
      <c r="J5404" s="18"/>
      <c r="O5404" s="36"/>
      <c r="T5404" s="36"/>
      <c r="Z5404" s="18"/>
      <c r="AF5404" s="18"/>
      <c r="AL5404" s="18"/>
      <c r="AR5404" s="18"/>
      <c r="AX5404" s="18"/>
      <c r="BD5404" s="18"/>
      <c r="BJ5404" s="18"/>
      <c r="BP5404" s="18"/>
      <c r="BV5404" s="18"/>
      <c r="CB5404" s="18"/>
    </row>
    <row r="5405" spans="4:80" s="1" customFormat="1" x14ac:dyDescent="0.35">
      <c r="D5405" s="18"/>
      <c r="J5405" s="18"/>
      <c r="O5405" s="36"/>
      <c r="T5405" s="36"/>
      <c r="Z5405" s="18"/>
      <c r="AF5405" s="18"/>
      <c r="AL5405" s="18"/>
      <c r="AR5405" s="18"/>
      <c r="AX5405" s="18"/>
      <c r="BD5405" s="18"/>
      <c r="BJ5405" s="18"/>
      <c r="BP5405" s="18"/>
      <c r="BV5405" s="18"/>
      <c r="CB5405" s="18"/>
    </row>
    <row r="5406" spans="4:80" s="1" customFormat="1" x14ac:dyDescent="0.35">
      <c r="D5406" s="18"/>
      <c r="J5406" s="18"/>
      <c r="O5406" s="36"/>
      <c r="T5406" s="36"/>
      <c r="Z5406" s="18"/>
      <c r="AF5406" s="18"/>
      <c r="AL5406" s="18"/>
      <c r="AR5406" s="18"/>
      <c r="AX5406" s="18"/>
      <c r="BD5406" s="18"/>
      <c r="BJ5406" s="18"/>
      <c r="BP5406" s="18"/>
      <c r="BV5406" s="18"/>
      <c r="CB5406" s="18"/>
    </row>
    <row r="5407" spans="4:80" s="1" customFormat="1" x14ac:dyDescent="0.35">
      <c r="D5407" s="18"/>
      <c r="J5407" s="18"/>
      <c r="O5407" s="36"/>
      <c r="T5407" s="36"/>
      <c r="Z5407" s="18"/>
      <c r="AF5407" s="18"/>
      <c r="AL5407" s="18"/>
      <c r="AR5407" s="18"/>
      <c r="AX5407" s="18"/>
      <c r="BD5407" s="18"/>
      <c r="BJ5407" s="18"/>
      <c r="BP5407" s="18"/>
      <c r="BV5407" s="18"/>
      <c r="CB5407" s="18"/>
    </row>
    <row r="5408" spans="4:80" s="1" customFormat="1" x14ac:dyDescent="0.35">
      <c r="D5408" s="18"/>
      <c r="J5408" s="18"/>
      <c r="O5408" s="36"/>
      <c r="T5408" s="36"/>
      <c r="Z5408" s="18"/>
      <c r="AF5408" s="18"/>
      <c r="AL5408" s="18"/>
      <c r="AR5408" s="18"/>
      <c r="AX5408" s="18"/>
      <c r="BD5408" s="18"/>
      <c r="BJ5408" s="18"/>
      <c r="BP5408" s="18"/>
      <c r="BV5408" s="18"/>
      <c r="CB5408" s="18"/>
    </row>
    <row r="5409" spans="4:80" s="1" customFormat="1" x14ac:dyDescent="0.35">
      <c r="D5409" s="18"/>
      <c r="J5409" s="18"/>
      <c r="O5409" s="36"/>
      <c r="T5409" s="36"/>
      <c r="Z5409" s="18"/>
      <c r="AF5409" s="18"/>
      <c r="AL5409" s="18"/>
      <c r="AR5409" s="18"/>
      <c r="AX5409" s="18"/>
      <c r="BD5409" s="18"/>
      <c r="BJ5409" s="18"/>
      <c r="BP5409" s="18"/>
      <c r="BV5409" s="18"/>
      <c r="CB5409" s="18"/>
    </row>
    <row r="5410" spans="4:80" s="1" customFormat="1" x14ac:dyDescent="0.35">
      <c r="D5410" s="18"/>
      <c r="J5410" s="18"/>
      <c r="O5410" s="36"/>
      <c r="T5410" s="36"/>
      <c r="Z5410" s="18"/>
      <c r="AF5410" s="18"/>
      <c r="AL5410" s="18"/>
      <c r="AR5410" s="18"/>
      <c r="AX5410" s="18"/>
      <c r="BD5410" s="18"/>
      <c r="BJ5410" s="18"/>
      <c r="BP5410" s="18"/>
      <c r="BV5410" s="18"/>
      <c r="CB5410" s="18"/>
    </row>
    <row r="5411" spans="4:80" s="1" customFormat="1" x14ac:dyDescent="0.35">
      <c r="D5411" s="18"/>
      <c r="J5411" s="18"/>
      <c r="O5411" s="36"/>
      <c r="T5411" s="36"/>
      <c r="Z5411" s="18"/>
      <c r="AF5411" s="18"/>
      <c r="AL5411" s="18"/>
      <c r="AR5411" s="18"/>
      <c r="AX5411" s="18"/>
      <c r="BD5411" s="18"/>
      <c r="BJ5411" s="18"/>
      <c r="BP5411" s="18"/>
      <c r="BV5411" s="18"/>
      <c r="CB5411" s="18"/>
    </row>
    <row r="5412" spans="4:80" s="1" customFormat="1" x14ac:dyDescent="0.35">
      <c r="D5412" s="18"/>
      <c r="J5412" s="18"/>
      <c r="O5412" s="36"/>
      <c r="T5412" s="36"/>
      <c r="Z5412" s="18"/>
      <c r="AF5412" s="18"/>
      <c r="AL5412" s="18"/>
      <c r="AR5412" s="18"/>
      <c r="AX5412" s="18"/>
      <c r="BD5412" s="18"/>
      <c r="BJ5412" s="18"/>
      <c r="BP5412" s="18"/>
      <c r="BV5412" s="18"/>
      <c r="CB5412" s="18"/>
    </row>
    <row r="5413" spans="4:80" s="1" customFormat="1" x14ac:dyDescent="0.35">
      <c r="D5413" s="18"/>
      <c r="J5413" s="18"/>
      <c r="O5413" s="36"/>
      <c r="T5413" s="36"/>
      <c r="Z5413" s="18"/>
      <c r="AF5413" s="18"/>
      <c r="AL5413" s="18"/>
      <c r="AR5413" s="18"/>
      <c r="AX5413" s="18"/>
      <c r="BD5413" s="18"/>
      <c r="BJ5413" s="18"/>
      <c r="BP5413" s="18"/>
      <c r="BV5413" s="18"/>
      <c r="CB5413" s="18"/>
    </row>
    <row r="5414" spans="4:80" s="1" customFormat="1" x14ac:dyDescent="0.35">
      <c r="D5414" s="18"/>
      <c r="J5414" s="18"/>
      <c r="O5414" s="36"/>
      <c r="T5414" s="36"/>
      <c r="Z5414" s="18"/>
      <c r="AF5414" s="18"/>
      <c r="AL5414" s="18"/>
      <c r="AR5414" s="18"/>
      <c r="AX5414" s="18"/>
      <c r="BD5414" s="18"/>
      <c r="BJ5414" s="18"/>
      <c r="BP5414" s="18"/>
      <c r="BV5414" s="18"/>
      <c r="CB5414" s="18"/>
    </row>
    <row r="5415" spans="4:80" s="1" customFormat="1" x14ac:dyDescent="0.35">
      <c r="D5415" s="18"/>
      <c r="J5415" s="18"/>
      <c r="O5415" s="36"/>
      <c r="T5415" s="36"/>
      <c r="Z5415" s="18"/>
      <c r="AF5415" s="18"/>
      <c r="AL5415" s="18"/>
      <c r="AR5415" s="18"/>
      <c r="AX5415" s="18"/>
      <c r="BD5415" s="18"/>
      <c r="BJ5415" s="18"/>
      <c r="BP5415" s="18"/>
      <c r="BV5415" s="18"/>
      <c r="CB5415" s="18"/>
    </row>
    <row r="5416" spans="4:80" s="1" customFormat="1" x14ac:dyDescent="0.35">
      <c r="D5416" s="18"/>
      <c r="J5416" s="18"/>
      <c r="O5416" s="36"/>
      <c r="T5416" s="36"/>
      <c r="Z5416" s="18"/>
      <c r="AF5416" s="18"/>
      <c r="AL5416" s="18"/>
      <c r="AR5416" s="18"/>
      <c r="AX5416" s="18"/>
      <c r="BD5416" s="18"/>
      <c r="BJ5416" s="18"/>
      <c r="BP5416" s="18"/>
      <c r="BV5416" s="18"/>
      <c r="CB5416" s="18"/>
    </row>
    <row r="5417" spans="4:80" s="1" customFormat="1" x14ac:dyDescent="0.35">
      <c r="D5417" s="18"/>
      <c r="J5417" s="18"/>
      <c r="O5417" s="36"/>
      <c r="T5417" s="36"/>
      <c r="Z5417" s="18"/>
      <c r="AF5417" s="18"/>
      <c r="AL5417" s="18"/>
      <c r="AR5417" s="18"/>
      <c r="AX5417" s="18"/>
      <c r="BD5417" s="18"/>
      <c r="BJ5417" s="18"/>
      <c r="BP5417" s="18"/>
      <c r="BV5417" s="18"/>
      <c r="CB5417" s="18"/>
    </row>
    <row r="5418" spans="4:80" s="1" customFormat="1" x14ac:dyDescent="0.35">
      <c r="D5418" s="18"/>
      <c r="J5418" s="18"/>
      <c r="O5418" s="36"/>
      <c r="T5418" s="36"/>
      <c r="Z5418" s="18"/>
      <c r="AF5418" s="18"/>
      <c r="AL5418" s="18"/>
      <c r="AR5418" s="18"/>
      <c r="AX5418" s="18"/>
      <c r="BD5418" s="18"/>
      <c r="BJ5418" s="18"/>
      <c r="BP5418" s="18"/>
      <c r="BV5418" s="18"/>
      <c r="CB5418" s="18"/>
    </row>
    <row r="5419" spans="4:80" s="1" customFormat="1" x14ac:dyDescent="0.35">
      <c r="D5419" s="18"/>
      <c r="J5419" s="18"/>
      <c r="O5419" s="36"/>
      <c r="T5419" s="36"/>
      <c r="Z5419" s="18"/>
      <c r="AF5419" s="18"/>
      <c r="AL5419" s="18"/>
      <c r="AR5419" s="18"/>
      <c r="AX5419" s="18"/>
      <c r="BD5419" s="18"/>
      <c r="BJ5419" s="18"/>
      <c r="BP5419" s="18"/>
      <c r="BV5419" s="18"/>
      <c r="CB5419" s="18"/>
    </row>
    <row r="5420" spans="4:80" s="1" customFormat="1" x14ac:dyDescent="0.35">
      <c r="D5420" s="18"/>
      <c r="J5420" s="18"/>
      <c r="O5420" s="36"/>
      <c r="T5420" s="36"/>
      <c r="Z5420" s="18"/>
      <c r="AF5420" s="18"/>
      <c r="AL5420" s="18"/>
      <c r="AR5420" s="18"/>
      <c r="AX5420" s="18"/>
      <c r="BD5420" s="18"/>
      <c r="BJ5420" s="18"/>
      <c r="BP5420" s="18"/>
      <c r="BV5420" s="18"/>
      <c r="CB5420" s="18"/>
    </row>
    <row r="5421" spans="4:80" s="1" customFormat="1" x14ac:dyDescent="0.35">
      <c r="D5421" s="18"/>
      <c r="J5421" s="18"/>
      <c r="O5421" s="36"/>
      <c r="T5421" s="36"/>
      <c r="Z5421" s="18"/>
      <c r="AF5421" s="18"/>
      <c r="AL5421" s="18"/>
      <c r="AR5421" s="18"/>
      <c r="AX5421" s="18"/>
      <c r="BD5421" s="18"/>
      <c r="BJ5421" s="18"/>
      <c r="BP5421" s="18"/>
      <c r="BV5421" s="18"/>
      <c r="CB5421" s="18"/>
    </row>
    <row r="5422" spans="4:80" s="1" customFormat="1" x14ac:dyDescent="0.35">
      <c r="D5422" s="18"/>
      <c r="J5422" s="18"/>
      <c r="O5422" s="36"/>
      <c r="T5422" s="36"/>
      <c r="Z5422" s="18"/>
      <c r="AF5422" s="18"/>
      <c r="AL5422" s="18"/>
      <c r="AR5422" s="18"/>
      <c r="AX5422" s="18"/>
      <c r="BD5422" s="18"/>
      <c r="BJ5422" s="18"/>
      <c r="BP5422" s="18"/>
      <c r="BV5422" s="18"/>
      <c r="CB5422" s="18"/>
    </row>
    <row r="5423" spans="4:80" s="1" customFormat="1" x14ac:dyDescent="0.35">
      <c r="D5423" s="18"/>
      <c r="J5423" s="18"/>
      <c r="O5423" s="36"/>
      <c r="T5423" s="36"/>
      <c r="Z5423" s="18"/>
      <c r="AF5423" s="18"/>
      <c r="AL5423" s="18"/>
      <c r="AR5423" s="18"/>
      <c r="AX5423" s="18"/>
      <c r="BD5423" s="18"/>
      <c r="BJ5423" s="18"/>
      <c r="BP5423" s="18"/>
      <c r="BV5423" s="18"/>
      <c r="CB5423" s="18"/>
    </row>
    <row r="5424" spans="4:80" s="1" customFormat="1" x14ac:dyDescent="0.35">
      <c r="D5424" s="18"/>
      <c r="J5424" s="18"/>
      <c r="O5424" s="36"/>
      <c r="T5424" s="36"/>
      <c r="Z5424" s="18"/>
      <c r="AF5424" s="18"/>
      <c r="AL5424" s="18"/>
      <c r="AR5424" s="18"/>
      <c r="AX5424" s="18"/>
      <c r="BD5424" s="18"/>
      <c r="BJ5424" s="18"/>
      <c r="BP5424" s="18"/>
      <c r="BV5424" s="18"/>
      <c r="CB5424" s="18"/>
    </row>
    <row r="5425" spans="4:80" s="1" customFormat="1" x14ac:dyDescent="0.35">
      <c r="D5425" s="18"/>
      <c r="J5425" s="18"/>
      <c r="O5425" s="36"/>
      <c r="T5425" s="36"/>
      <c r="Z5425" s="18"/>
      <c r="AF5425" s="18"/>
      <c r="AL5425" s="18"/>
      <c r="AR5425" s="18"/>
      <c r="AX5425" s="18"/>
      <c r="BD5425" s="18"/>
      <c r="BJ5425" s="18"/>
      <c r="BP5425" s="18"/>
      <c r="BV5425" s="18"/>
      <c r="CB5425" s="18"/>
    </row>
    <row r="5426" spans="4:80" s="1" customFormat="1" x14ac:dyDescent="0.35">
      <c r="D5426" s="18"/>
      <c r="J5426" s="18"/>
      <c r="O5426" s="36"/>
      <c r="T5426" s="36"/>
      <c r="Z5426" s="18"/>
      <c r="AF5426" s="18"/>
      <c r="AL5426" s="18"/>
      <c r="AR5426" s="18"/>
      <c r="AX5426" s="18"/>
      <c r="BD5426" s="18"/>
      <c r="BJ5426" s="18"/>
      <c r="BP5426" s="18"/>
      <c r="BV5426" s="18"/>
      <c r="CB5426" s="18"/>
    </row>
    <row r="5427" spans="4:80" s="1" customFormat="1" x14ac:dyDescent="0.35">
      <c r="D5427" s="18"/>
      <c r="J5427" s="18"/>
      <c r="O5427" s="36"/>
      <c r="T5427" s="36"/>
      <c r="Z5427" s="18"/>
      <c r="AF5427" s="18"/>
      <c r="AL5427" s="18"/>
      <c r="AR5427" s="18"/>
      <c r="AX5427" s="18"/>
      <c r="BD5427" s="18"/>
      <c r="BJ5427" s="18"/>
      <c r="BP5427" s="18"/>
      <c r="BV5427" s="18"/>
      <c r="CB5427" s="18"/>
    </row>
    <row r="5428" spans="4:80" s="1" customFormat="1" x14ac:dyDescent="0.35">
      <c r="D5428" s="18"/>
      <c r="J5428" s="18"/>
      <c r="O5428" s="36"/>
      <c r="T5428" s="36"/>
      <c r="Z5428" s="18"/>
      <c r="AF5428" s="18"/>
      <c r="AL5428" s="18"/>
      <c r="AR5428" s="18"/>
      <c r="AX5428" s="18"/>
      <c r="BD5428" s="18"/>
      <c r="BJ5428" s="18"/>
      <c r="BP5428" s="18"/>
      <c r="BV5428" s="18"/>
      <c r="CB5428" s="18"/>
    </row>
    <row r="5429" spans="4:80" s="1" customFormat="1" x14ac:dyDescent="0.35">
      <c r="D5429" s="18"/>
      <c r="J5429" s="18"/>
      <c r="O5429" s="36"/>
      <c r="T5429" s="36"/>
      <c r="Z5429" s="18"/>
      <c r="AF5429" s="18"/>
      <c r="AL5429" s="18"/>
      <c r="AR5429" s="18"/>
      <c r="AX5429" s="18"/>
      <c r="BD5429" s="18"/>
      <c r="BJ5429" s="18"/>
      <c r="BP5429" s="18"/>
      <c r="BV5429" s="18"/>
      <c r="CB5429" s="18"/>
    </row>
    <row r="5430" spans="4:80" s="1" customFormat="1" x14ac:dyDescent="0.35">
      <c r="D5430" s="18"/>
      <c r="J5430" s="18"/>
      <c r="O5430" s="36"/>
      <c r="T5430" s="36"/>
      <c r="Z5430" s="18"/>
      <c r="AF5430" s="18"/>
      <c r="AL5430" s="18"/>
      <c r="AR5430" s="18"/>
      <c r="AX5430" s="18"/>
      <c r="BD5430" s="18"/>
      <c r="BJ5430" s="18"/>
      <c r="BP5430" s="18"/>
      <c r="BV5430" s="18"/>
      <c r="CB5430" s="18"/>
    </row>
    <row r="5431" spans="4:80" s="1" customFormat="1" x14ac:dyDescent="0.35">
      <c r="D5431" s="18"/>
      <c r="J5431" s="18"/>
      <c r="O5431" s="36"/>
      <c r="T5431" s="36"/>
      <c r="Z5431" s="18"/>
      <c r="AF5431" s="18"/>
      <c r="AL5431" s="18"/>
      <c r="AR5431" s="18"/>
      <c r="AX5431" s="18"/>
      <c r="BD5431" s="18"/>
      <c r="BJ5431" s="18"/>
      <c r="BP5431" s="18"/>
      <c r="BV5431" s="18"/>
      <c r="CB5431" s="18"/>
    </row>
    <row r="5432" spans="4:80" s="1" customFormat="1" x14ac:dyDescent="0.35">
      <c r="D5432" s="18"/>
      <c r="J5432" s="18"/>
      <c r="O5432" s="36"/>
      <c r="T5432" s="36"/>
      <c r="Z5432" s="18"/>
      <c r="AF5432" s="18"/>
      <c r="AL5432" s="18"/>
      <c r="AR5432" s="18"/>
      <c r="AX5432" s="18"/>
      <c r="BD5432" s="18"/>
      <c r="BJ5432" s="18"/>
      <c r="BP5432" s="18"/>
      <c r="BV5432" s="18"/>
      <c r="CB5432" s="18"/>
    </row>
    <row r="5433" spans="4:80" s="1" customFormat="1" x14ac:dyDescent="0.35">
      <c r="D5433" s="18"/>
      <c r="J5433" s="18"/>
      <c r="O5433" s="36"/>
      <c r="T5433" s="36"/>
      <c r="Z5433" s="18"/>
      <c r="AF5433" s="18"/>
      <c r="AL5433" s="18"/>
      <c r="AR5433" s="18"/>
      <c r="AX5433" s="18"/>
      <c r="BD5433" s="18"/>
      <c r="BJ5433" s="18"/>
      <c r="BP5433" s="18"/>
      <c r="BV5433" s="18"/>
      <c r="CB5433" s="18"/>
    </row>
    <row r="5434" spans="4:80" s="1" customFormat="1" x14ac:dyDescent="0.35">
      <c r="D5434" s="18"/>
      <c r="J5434" s="18"/>
      <c r="O5434" s="36"/>
      <c r="T5434" s="36"/>
      <c r="Z5434" s="18"/>
      <c r="AF5434" s="18"/>
      <c r="AL5434" s="18"/>
      <c r="AR5434" s="18"/>
      <c r="AX5434" s="18"/>
      <c r="BD5434" s="18"/>
      <c r="BJ5434" s="18"/>
      <c r="BP5434" s="18"/>
      <c r="BV5434" s="18"/>
      <c r="CB5434" s="18"/>
    </row>
    <row r="5435" spans="4:80" s="1" customFormat="1" x14ac:dyDescent="0.35">
      <c r="D5435" s="18"/>
      <c r="J5435" s="18"/>
      <c r="O5435" s="36"/>
      <c r="T5435" s="36"/>
      <c r="Z5435" s="18"/>
      <c r="AF5435" s="18"/>
      <c r="AL5435" s="18"/>
      <c r="AR5435" s="18"/>
      <c r="AX5435" s="18"/>
      <c r="BD5435" s="18"/>
      <c r="BJ5435" s="18"/>
      <c r="BP5435" s="18"/>
      <c r="BV5435" s="18"/>
      <c r="CB5435" s="18"/>
    </row>
    <row r="5436" spans="4:80" s="1" customFormat="1" x14ac:dyDescent="0.35">
      <c r="D5436" s="18"/>
      <c r="J5436" s="18"/>
      <c r="O5436" s="36"/>
      <c r="T5436" s="36"/>
      <c r="Z5436" s="18"/>
      <c r="AF5436" s="18"/>
      <c r="AL5436" s="18"/>
      <c r="AR5436" s="18"/>
      <c r="AX5436" s="18"/>
      <c r="BD5436" s="18"/>
      <c r="BJ5436" s="18"/>
      <c r="BP5436" s="18"/>
      <c r="BV5436" s="18"/>
      <c r="CB5436" s="18"/>
    </row>
    <row r="5437" spans="4:80" s="1" customFormat="1" x14ac:dyDescent="0.35">
      <c r="D5437" s="18"/>
      <c r="J5437" s="18"/>
      <c r="O5437" s="36"/>
      <c r="T5437" s="36"/>
      <c r="Z5437" s="18"/>
      <c r="AF5437" s="18"/>
      <c r="AL5437" s="18"/>
      <c r="AR5437" s="18"/>
      <c r="AX5437" s="18"/>
      <c r="BD5437" s="18"/>
      <c r="BJ5437" s="18"/>
      <c r="BP5437" s="18"/>
      <c r="BV5437" s="18"/>
      <c r="CB5437" s="18"/>
    </row>
    <row r="5438" spans="4:80" s="1" customFormat="1" x14ac:dyDescent="0.35">
      <c r="D5438" s="18"/>
      <c r="J5438" s="18"/>
      <c r="O5438" s="36"/>
      <c r="T5438" s="36"/>
      <c r="Z5438" s="18"/>
      <c r="AF5438" s="18"/>
      <c r="AL5438" s="18"/>
      <c r="AR5438" s="18"/>
      <c r="AX5438" s="18"/>
      <c r="BD5438" s="18"/>
      <c r="BJ5438" s="18"/>
      <c r="BP5438" s="18"/>
      <c r="BV5438" s="18"/>
      <c r="CB5438" s="18"/>
    </row>
    <row r="5439" spans="4:80" s="1" customFormat="1" x14ac:dyDescent="0.35">
      <c r="D5439" s="18"/>
      <c r="J5439" s="18"/>
      <c r="O5439" s="36"/>
      <c r="T5439" s="36"/>
      <c r="Z5439" s="18"/>
      <c r="AF5439" s="18"/>
      <c r="AL5439" s="18"/>
      <c r="AR5439" s="18"/>
      <c r="AX5439" s="18"/>
      <c r="BD5439" s="18"/>
      <c r="BJ5439" s="18"/>
      <c r="BP5439" s="18"/>
      <c r="BV5439" s="18"/>
      <c r="CB5439" s="18"/>
    </row>
    <row r="5440" spans="4:80" s="1" customFormat="1" x14ac:dyDescent="0.35">
      <c r="D5440" s="18"/>
      <c r="J5440" s="18"/>
      <c r="O5440" s="36"/>
      <c r="T5440" s="36"/>
      <c r="Z5440" s="18"/>
      <c r="AF5440" s="18"/>
      <c r="AL5440" s="18"/>
      <c r="AR5440" s="18"/>
      <c r="AX5440" s="18"/>
      <c r="BD5440" s="18"/>
      <c r="BJ5440" s="18"/>
      <c r="BP5440" s="18"/>
      <c r="BV5440" s="18"/>
      <c r="CB5440" s="18"/>
    </row>
    <row r="5441" spans="4:80" s="1" customFormat="1" x14ac:dyDescent="0.35">
      <c r="D5441" s="18"/>
      <c r="J5441" s="18"/>
      <c r="O5441" s="36"/>
      <c r="T5441" s="36"/>
      <c r="Z5441" s="18"/>
      <c r="AF5441" s="18"/>
      <c r="AL5441" s="18"/>
      <c r="AR5441" s="18"/>
      <c r="AX5441" s="18"/>
      <c r="BD5441" s="18"/>
      <c r="BJ5441" s="18"/>
      <c r="BP5441" s="18"/>
      <c r="BV5441" s="18"/>
      <c r="CB5441" s="18"/>
    </row>
    <row r="5442" spans="4:80" s="1" customFormat="1" x14ac:dyDescent="0.35">
      <c r="D5442" s="18"/>
      <c r="J5442" s="18"/>
      <c r="O5442" s="36"/>
      <c r="T5442" s="36"/>
      <c r="Z5442" s="18"/>
      <c r="AF5442" s="18"/>
      <c r="AL5442" s="18"/>
      <c r="AR5442" s="18"/>
      <c r="AX5442" s="18"/>
      <c r="BD5442" s="18"/>
      <c r="BJ5442" s="18"/>
      <c r="BP5442" s="18"/>
      <c r="BV5442" s="18"/>
      <c r="CB5442" s="18"/>
    </row>
    <row r="5443" spans="4:80" s="1" customFormat="1" x14ac:dyDescent="0.35">
      <c r="D5443" s="18"/>
      <c r="J5443" s="18"/>
      <c r="O5443" s="36"/>
      <c r="T5443" s="36"/>
      <c r="Z5443" s="18"/>
      <c r="AF5443" s="18"/>
      <c r="AL5443" s="18"/>
      <c r="AR5443" s="18"/>
      <c r="AX5443" s="18"/>
      <c r="BD5443" s="18"/>
      <c r="BJ5443" s="18"/>
      <c r="BP5443" s="18"/>
      <c r="BV5443" s="18"/>
      <c r="CB5443" s="18"/>
    </row>
    <row r="5444" spans="4:80" s="1" customFormat="1" x14ac:dyDescent="0.35">
      <c r="D5444" s="18"/>
      <c r="J5444" s="18"/>
      <c r="O5444" s="36"/>
      <c r="T5444" s="36"/>
      <c r="Z5444" s="18"/>
      <c r="AF5444" s="18"/>
      <c r="AL5444" s="18"/>
      <c r="AR5444" s="18"/>
      <c r="AX5444" s="18"/>
      <c r="BD5444" s="18"/>
      <c r="BJ5444" s="18"/>
      <c r="BP5444" s="18"/>
      <c r="BV5444" s="18"/>
      <c r="CB5444" s="18"/>
    </row>
    <row r="5445" spans="4:80" s="1" customFormat="1" x14ac:dyDescent="0.35">
      <c r="D5445" s="18"/>
      <c r="J5445" s="18"/>
      <c r="O5445" s="36"/>
      <c r="T5445" s="36"/>
      <c r="Z5445" s="18"/>
      <c r="AF5445" s="18"/>
      <c r="AL5445" s="18"/>
      <c r="AR5445" s="18"/>
      <c r="AX5445" s="18"/>
      <c r="BD5445" s="18"/>
      <c r="BJ5445" s="18"/>
      <c r="BP5445" s="18"/>
      <c r="BV5445" s="18"/>
      <c r="CB5445" s="18"/>
    </row>
    <row r="5446" spans="4:80" s="1" customFormat="1" x14ac:dyDescent="0.35">
      <c r="D5446" s="18"/>
      <c r="J5446" s="18"/>
      <c r="O5446" s="36"/>
      <c r="T5446" s="36"/>
      <c r="Z5446" s="18"/>
      <c r="AF5446" s="18"/>
      <c r="AL5446" s="18"/>
      <c r="AR5446" s="18"/>
      <c r="AX5446" s="18"/>
      <c r="BD5446" s="18"/>
      <c r="BJ5446" s="18"/>
      <c r="BP5446" s="18"/>
      <c r="BV5446" s="18"/>
      <c r="CB5446" s="18"/>
    </row>
    <row r="5447" spans="4:80" s="1" customFormat="1" x14ac:dyDescent="0.35">
      <c r="D5447" s="18"/>
      <c r="J5447" s="18"/>
      <c r="O5447" s="36"/>
      <c r="T5447" s="36"/>
      <c r="Z5447" s="18"/>
      <c r="AF5447" s="18"/>
      <c r="AL5447" s="18"/>
      <c r="AR5447" s="18"/>
      <c r="AX5447" s="18"/>
      <c r="BD5447" s="18"/>
      <c r="BJ5447" s="18"/>
      <c r="BP5447" s="18"/>
      <c r="BV5447" s="18"/>
      <c r="CB5447" s="18"/>
    </row>
    <row r="5448" spans="4:80" s="1" customFormat="1" x14ac:dyDescent="0.35">
      <c r="D5448" s="18"/>
      <c r="J5448" s="18"/>
      <c r="O5448" s="36"/>
      <c r="T5448" s="36"/>
      <c r="Z5448" s="18"/>
      <c r="AF5448" s="18"/>
      <c r="AL5448" s="18"/>
      <c r="AR5448" s="18"/>
      <c r="AX5448" s="18"/>
      <c r="BD5448" s="18"/>
      <c r="BJ5448" s="18"/>
      <c r="BP5448" s="18"/>
      <c r="BV5448" s="18"/>
      <c r="CB5448" s="18"/>
    </row>
    <row r="5449" spans="4:80" s="1" customFormat="1" x14ac:dyDescent="0.35">
      <c r="D5449" s="18"/>
      <c r="J5449" s="18"/>
      <c r="O5449" s="36"/>
      <c r="T5449" s="36"/>
      <c r="Z5449" s="18"/>
      <c r="AF5449" s="18"/>
      <c r="AL5449" s="18"/>
      <c r="AR5449" s="18"/>
      <c r="AX5449" s="18"/>
      <c r="BD5449" s="18"/>
      <c r="BJ5449" s="18"/>
      <c r="BP5449" s="18"/>
      <c r="BV5449" s="18"/>
      <c r="CB5449" s="18"/>
    </row>
    <row r="5450" spans="4:80" s="1" customFormat="1" x14ac:dyDescent="0.35">
      <c r="D5450" s="18"/>
      <c r="J5450" s="18"/>
      <c r="O5450" s="36"/>
      <c r="T5450" s="36"/>
      <c r="Z5450" s="18"/>
      <c r="AF5450" s="18"/>
      <c r="AL5450" s="18"/>
      <c r="AR5450" s="18"/>
      <c r="AX5450" s="18"/>
      <c r="BD5450" s="18"/>
      <c r="BJ5450" s="18"/>
      <c r="BP5450" s="18"/>
      <c r="BV5450" s="18"/>
      <c r="CB5450" s="18"/>
    </row>
    <row r="5451" spans="4:80" s="1" customFormat="1" x14ac:dyDescent="0.35">
      <c r="D5451" s="18"/>
      <c r="J5451" s="18"/>
      <c r="O5451" s="36"/>
      <c r="T5451" s="36"/>
      <c r="Z5451" s="18"/>
      <c r="AF5451" s="18"/>
      <c r="AL5451" s="18"/>
      <c r="AR5451" s="18"/>
      <c r="AX5451" s="18"/>
      <c r="BD5451" s="18"/>
      <c r="BJ5451" s="18"/>
      <c r="BP5451" s="18"/>
      <c r="BV5451" s="18"/>
      <c r="CB5451" s="18"/>
    </row>
    <row r="5452" spans="4:80" s="1" customFormat="1" x14ac:dyDescent="0.35">
      <c r="D5452" s="18"/>
      <c r="J5452" s="18"/>
      <c r="O5452" s="36"/>
      <c r="T5452" s="36"/>
      <c r="Z5452" s="18"/>
      <c r="AF5452" s="18"/>
      <c r="AL5452" s="18"/>
      <c r="AR5452" s="18"/>
      <c r="AX5452" s="18"/>
      <c r="BD5452" s="18"/>
      <c r="BJ5452" s="18"/>
      <c r="BP5452" s="18"/>
      <c r="BV5452" s="18"/>
      <c r="CB5452" s="18"/>
    </row>
    <row r="5453" spans="4:80" s="1" customFormat="1" x14ac:dyDescent="0.35">
      <c r="D5453" s="18"/>
      <c r="J5453" s="18"/>
      <c r="O5453" s="36"/>
      <c r="T5453" s="36"/>
      <c r="Z5453" s="18"/>
      <c r="AF5453" s="18"/>
      <c r="AL5453" s="18"/>
      <c r="AR5453" s="18"/>
      <c r="AX5453" s="18"/>
      <c r="BD5453" s="18"/>
      <c r="BJ5453" s="18"/>
      <c r="BP5453" s="18"/>
      <c r="BV5453" s="18"/>
      <c r="CB5453" s="18"/>
    </row>
    <row r="5454" spans="4:80" s="1" customFormat="1" x14ac:dyDescent="0.35">
      <c r="D5454" s="18"/>
      <c r="J5454" s="18"/>
      <c r="O5454" s="36"/>
      <c r="T5454" s="36"/>
      <c r="Z5454" s="18"/>
      <c r="AF5454" s="18"/>
      <c r="AL5454" s="18"/>
      <c r="AR5454" s="18"/>
      <c r="AX5454" s="18"/>
      <c r="BD5454" s="18"/>
      <c r="BJ5454" s="18"/>
      <c r="BP5454" s="18"/>
      <c r="BV5454" s="18"/>
      <c r="CB5454" s="18"/>
    </row>
    <row r="5455" spans="4:80" s="1" customFormat="1" x14ac:dyDescent="0.35">
      <c r="D5455" s="18"/>
      <c r="J5455" s="18"/>
      <c r="O5455" s="36"/>
      <c r="T5455" s="36"/>
      <c r="Z5455" s="18"/>
      <c r="AF5455" s="18"/>
      <c r="AL5455" s="18"/>
      <c r="AR5455" s="18"/>
      <c r="AX5455" s="18"/>
      <c r="BD5455" s="18"/>
      <c r="BJ5455" s="18"/>
      <c r="BP5455" s="18"/>
      <c r="BV5455" s="18"/>
      <c r="CB5455" s="18"/>
    </row>
    <row r="5456" spans="4:80" s="1" customFormat="1" x14ac:dyDescent="0.35">
      <c r="D5456" s="18"/>
      <c r="J5456" s="18"/>
      <c r="O5456" s="36"/>
      <c r="T5456" s="36"/>
      <c r="Z5456" s="18"/>
      <c r="AF5456" s="18"/>
      <c r="AL5456" s="18"/>
      <c r="AR5456" s="18"/>
      <c r="AX5456" s="18"/>
      <c r="BD5456" s="18"/>
      <c r="BJ5456" s="18"/>
      <c r="BP5456" s="18"/>
      <c r="BV5456" s="18"/>
      <c r="CB5456" s="18"/>
    </row>
    <row r="5457" spans="4:80" s="1" customFormat="1" x14ac:dyDescent="0.35">
      <c r="D5457" s="18"/>
      <c r="J5457" s="18"/>
      <c r="O5457" s="36"/>
      <c r="T5457" s="36"/>
      <c r="Z5457" s="18"/>
      <c r="AF5457" s="18"/>
      <c r="AL5457" s="18"/>
      <c r="AR5457" s="18"/>
      <c r="AX5457" s="18"/>
      <c r="BD5457" s="18"/>
      <c r="BJ5457" s="18"/>
      <c r="BP5457" s="18"/>
      <c r="BV5457" s="18"/>
      <c r="CB5457" s="18"/>
    </row>
    <row r="5458" spans="4:80" s="1" customFormat="1" x14ac:dyDescent="0.35">
      <c r="D5458" s="18"/>
      <c r="J5458" s="18"/>
      <c r="O5458" s="36"/>
      <c r="T5458" s="36"/>
      <c r="Z5458" s="18"/>
      <c r="AF5458" s="18"/>
      <c r="AL5458" s="18"/>
      <c r="AR5458" s="18"/>
      <c r="AX5458" s="18"/>
      <c r="BD5458" s="18"/>
      <c r="BJ5458" s="18"/>
      <c r="BP5458" s="18"/>
      <c r="BV5458" s="18"/>
      <c r="CB5458" s="18"/>
    </row>
    <row r="5459" spans="4:80" s="1" customFormat="1" x14ac:dyDescent="0.35">
      <c r="D5459" s="18"/>
      <c r="J5459" s="18"/>
      <c r="O5459" s="36"/>
      <c r="T5459" s="36"/>
      <c r="Z5459" s="18"/>
      <c r="AF5459" s="18"/>
      <c r="AL5459" s="18"/>
      <c r="AR5459" s="18"/>
      <c r="AX5459" s="18"/>
      <c r="BD5459" s="18"/>
      <c r="BJ5459" s="18"/>
      <c r="BP5459" s="18"/>
      <c r="BV5459" s="18"/>
      <c r="CB5459" s="18"/>
    </row>
    <row r="5460" spans="4:80" s="1" customFormat="1" x14ac:dyDescent="0.35">
      <c r="D5460" s="18"/>
      <c r="J5460" s="18"/>
      <c r="O5460" s="36"/>
      <c r="T5460" s="36"/>
      <c r="Z5460" s="18"/>
      <c r="AF5460" s="18"/>
      <c r="AL5460" s="18"/>
      <c r="AR5460" s="18"/>
      <c r="AX5460" s="18"/>
      <c r="BD5460" s="18"/>
      <c r="BJ5460" s="18"/>
      <c r="BP5460" s="18"/>
      <c r="BV5460" s="18"/>
      <c r="CB5460" s="18"/>
    </row>
    <row r="5461" spans="4:80" s="1" customFormat="1" x14ac:dyDescent="0.35">
      <c r="D5461" s="18"/>
      <c r="J5461" s="18"/>
      <c r="O5461" s="36"/>
      <c r="T5461" s="36"/>
      <c r="Z5461" s="18"/>
      <c r="AF5461" s="18"/>
      <c r="AL5461" s="18"/>
      <c r="AR5461" s="18"/>
      <c r="AX5461" s="18"/>
      <c r="BD5461" s="18"/>
      <c r="BJ5461" s="18"/>
      <c r="BP5461" s="18"/>
      <c r="BV5461" s="18"/>
      <c r="CB5461" s="18"/>
    </row>
    <row r="5462" spans="4:80" s="1" customFormat="1" x14ac:dyDescent="0.35">
      <c r="D5462" s="18"/>
      <c r="J5462" s="18"/>
      <c r="O5462" s="36"/>
      <c r="T5462" s="36"/>
      <c r="Z5462" s="18"/>
      <c r="AF5462" s="18"/>
      <c r="AL5462" s="18"/>
      <c r="AR5462" s="18"/>
      <c r="AX5462" s="18"/>
      <c r="BD5462" s="18"/>
      <c r="BJ5462" s="18"/>
      <c r="BP5462" s="18"/>
      <c r="BV5462" s="18"/>
      <c r="CB5462" s="18"/>
    </row>
    <row r="5463" spans="4:80" s="1" customFormat="1" x14ac:dyDescent="0.35">
      <c r="D5463" s="18"/>
      <c r="J5463" s="18"/>
      <c r="O5463" s="36"/>
      <c r="T5463" s="36"/>
      <c r="Z5463" s="18"/>
      <c r="AF5463" s="18"/>
      <c r="AL5463" s="18"/>
      <c r="AR5463" s="18"/>
      <c r="AX5463" s="18"/>
      <c r="BD5463" s="18"/>
      <c r="BJ5463" s="18"/>
      <c r="BP5463" s="18"/>
      <c r="BV5463" s="18"/>
      <c r="CB5463" s="18"/>
    </row>
    <row r="5464" spans="4:80" s="1" customFormat="1" x14ac:dyDescent="0.35">
      <c r="D5464" s="18"/>
      <c r="J5464" s="18"/>
      <c r="O5464" s="36"/>
      <c r="T5464" s="36"/>
      <c r="Z5464" s="18"/>
      <c r="AF5464" s="18"/>
      <c r="AL5464" s="18"/>
      <c r="AR5464" s="18"/>
      <c r="AX5464" s="18"/>
      <c r="BD5464" s="18"/>
      <c r="BJ5464" s="18"/>
      <c r="BP5464" s="18"/>
      <c r="BV5464" s="18"/>
      <c r="CB5464" s="18"/>
    </row>
    <row r="5465" spans="4:80" s="1" customFormat="1" x14ac:dyDescent="0.35">
      <c r="D5465" s="18"/>
      <c r="J5465" s="18"/>
      <c r="O5465" s="36"/>
      <c r="T5465" s="36"/>
      <c r="Z5465" s="18"/>
      <c r="AF5465" s="18"/>
      <c r="AL5465" s="18"/>
      <c r="AR5465" s="18"/>
      <c r="AX5465" s="18"/>
      <c r="BD5465" s="18"/>
      <c r="BJ5465" s="18"/>
      <c r="BP5465" s="18"/>
      <c r="BV5465" s="18"/>
      <c r="CB5465" s="18"/>
    </row>
    <row r="5466" spans="4:80" s="1" customFormat="1" x14ac:dyDescent="0.35">
      <c r="D5466" s="18"/>
      <c r="J5466" s="18"/>
      <c r="O5466" s="36"/>
      <c r="T5466" s="36"/>
      <c r="Z5466" s="18"/>
      <c r="AF5466" s="18"/>
      <c r="AL5466" s="18"/>
      <c r="AR5466" s="18"/>
      <c r="AX5466" s="18"/>
      <c r="BD5466" s="18"/>
      <c r="BJ5466" s="18"/>
      <c r="BP5466" s="18"/>
      <c r="BV5466" s="18"/>
      <c r="CB5466" s="18"/>
    </row>
    <row r="5467" spans="4:80" s="1" customFormat="1" x14ac:dyDescent="0.35">
      <c r="D5467" s="18"/>
      <c r="J5467" s="18"/>
      <c r="O5467" s="36"/>
      <c r="T5467" s="36"/>
      <c r="Z5467" s="18"/>
      <c r="AF5467" s="18"/>
      <c r="AL5467" s="18"/>
      <c r="AR5467" s="18"/>
      <c r="AX5467" s="18"/>
      <c r="BD5467" s="18"/>
      <c r="BJ5467" s="18"/>
      <c r="BP5467" s="18"/>
      <c r="BV5467" s="18"/>
      <c r="CB5467" s="18"/>
    </row>
    <row r="5468" spans="4:80" s="1" customFormat="1" x14ac:dyDescent="0.35">
      <c r="D5468" s="18"/>
      <c r="J5468" s="18"/>
      <c r="O5468" s="36"/>
      <c r="T5468" s="36"/>
      <c r="Z5468" s="18"/>
      <c r="AF5468" s="18"/>
      <c r="AL5468" s="18"/>
      <c r="AR5468" s="18"/>
      <c r="AX5468" s="18"/>
      <c r="BD5468" s="18"/>
      <c r="BJ5468" s="18"/>
      <c r="BP5468" s="18"/>
      <c r="BV5468" s="18"/>
      <c r="CB5468" s="18"/>
    </row>
    <row r="5469" spans="4:80" s="1" customFormat="1" x14ac:dyDescent="0.35">
      <c r="D5469" s="18"/>
      <c r="J5469" s="18"/>
      <c r="O5469" s="36"/>
      <c r="T5469" s="36"/>
      <c r="Z5469" s="18"/>
      <c r="AF5469" s="18"/>
      <c r="AL5469" s="18"/>
      <c r="AR5469" s="18"/>
      <c r="AX5469" s="18"/>
      <c r="BD5469" s="18"/>
      <c r="BJ5469" s="18"/>
      <c r="BP5469" s="18"/>
      <c r="BV5469" s="18"/>
      <c r="CB5469" s="18"/>
    </row>
    <row r="5470" spans="4:80" s="1" customFormat="1" x14ac:dyDescent="0.35">
      <c r="D5470" s="18"/>
      <c r="J5470" s="18"/>
      <c r="O5470" s="36"/>
      <c r="T5470" s="36"/>
      <c r="Z5470" s="18"/>
      <c r="AF5470" s="18"/>
      <c r="AL5470" s="18"/>
      <c r="AR5470" s="18"/>
      <c r="AX5470" s="18"/>
      <c r="BD5470" s="18"/>
      <c r="BJ5470" s="18"/>
      <c r="BP5470" s="18"/>
      <c r="BV5470" s="18"/>
      <c r="CB5470" s="18"/>
    </row>
    <row r="5471" spans="4:80" s="1" customFormat="1" x14ac:dyDescent="0.35">
      <c r="D5471" s="18"/>
      <c r="J5471" s="18"/>
      <c r="O5471" s="36"/>
      <c r="T5471" s="36"/>
      <c r="Z5471" s="18"/>
      <c r="AF5471" s="18"/>
      <c r="AL5471" s="18"/>
      <c r="AR5471" s="18"/>
      <c r="AX5471" s="18"/>
      <c r="BD5471" s="18"/>
      <c r="BJ5471" s="18"/>
      <c r="BP5471" s="18"/>
      <c r="BV5471" s="18"/>
      <c r="CB5471" s="18"/>
    </row>
    <row r="5472" spans="4:80" s="1" customFormat="1" x14ac:dyDescent="0.35">
      <c r="D5472" s="18"/>
      <c r="J5472" s="18"/>
      <c r="O5472" s="36"/>
      <c r="T5472" s="36"/>
      <c r="Z5472" s="18"/>
      <c r="AF5472" s="18"/>
      <c r="AL5472" s="18"/>
      <c r="AR5472" s="18"/>
      <c r="AX5472" s="18"/>
      <c r="BD5472" s="18"/>
      <c r="BJ5472" s="18"/>
      <c r="BP5472" s="18"/>
      <c r="BV5472" s="18"/>
      <c r="CB5472" s="18"/>
    </row>
    <row r="5473" spans="4:80" s="1" customFormat="1" x14ac:dyDescent="0.35">
      <c r="D5473" s="18"/>
      <c r="J5473" s="18"/>
      <c r="O5473" s="36"/>
      <c r="T5473" s="36"/>
      <c r="Z5473" s="18"/>
      <c r="AF5473" s="18"/>
      <c r="AL5473" s="18"/>
      <c r="AR5473" s="18"/>
      <c r="AX5473" s="18"/>
      <c r="BD5473" s="18"/>
      <c r="BJ5473" s="18"/>
      <c r="BP5473" s="18"/>
      <c r="BV5473" s="18"/>
      <c r="CB5473" s="18"/>
    </row>
    <row r="5474" spans="4:80" s="1" customFormat="1" x14ac:dyDescent="0.35">
      <c r="D5474" s="18"/>
      <c r="J5474" s="18"/>
      <c r="O5474" s="36"/>
      <c r="T5474" s="36"/>
      <c r="Z5474" s="18"/>
      <c r="AF5474" s="18"/>
      <c r="AL5474" s="18"/>
      <c r="AR5474" s="18"/>
      <c r="AX5474" s="18"/>
      <c r="BD5474" s="18"/>
      <c r="BJ5474" s="18"/>
      <c r="BP5474" s="18"/>
      <c r="BV5474" s="18"/>
      <c r="CB5474" s="18"/>
    </row>
    <row r="5475" spans="4:80" s="1" customFormat="1" x14ac:dyDescent="0.35">
      <c r="D5475" s="18"/>
      <c r="J5475" s="18"/>
      <c r="O5475" s="36"/>
      <c r="T5475" s="36"/>
      <c r="Z5475" s="18"/>
      <c r="AF5475" s="18"/>
      <c r="AL5475" s="18"/>
      <c r="AR5475" s="18"/>
      <c r="AX5475" s="18"/>
      <c r="BD5475" s="18"/>
      <c r="BJ5475" s="18"/>
      <c r="BP5475" s="18"/>
      <c r="BV5475" s="18"/>
      <c r="CB5475" s="18"/>
    </row>
    <row r="5476" spans="4:80" s="1" customFormat="1" x14ac:dyDescent="0.35">
      <c r="D5476" s="18"/>
      <c r="J5476" s="18"/>
      <c r="O5476" s="36"/>
      <c r="T5476" s="36"/>
      <c r="Z5476" s="18"/>
      <c r="AF5476" s="18"/>
      <c r="AL5476" s="18"/>
      <c r="AR5476" s="18"/>
      <c r="AX5476" s="18"/>
      <c r="BD5476" s="18"/>
      <c r="BJ5476" s="18"/>
      <c r="BP5476" s="18"/>
      <c r="BV5476" s="18"/>
      <c r="CB5476" s="18"/>
    </row>
    <row r="5477" spans="4:80" s="1" customFormat="1" x14ac:dyDescent="0.35">
      <c r="D5477" s="18"/>
      <c r="J5477" s="18"/>
      <c r="O5477" s="36"/>
      <c r="T5477" s="36"/>
      <c r="Z5477" s="18"/>
      <c r="AF5477" s="18"/>
      <c r="AL5477" s="18"/>
      <c r="AR5477" s="18"/>
      <c r="AX5477" s="18"/>
      <c r="BD5477" s="18"/>
      <c r="BJ5477" s="18"/>
      <c r="BP5477" s="18"/>
      <c r="BV5477" s="18"/>
      <c r="CB5477" s="18"/>
    </row>
    <row r="5478" spans="4:80" s="1" customFormat="1" x14ac:dyDescent="0.35">
      <c r="D5478" s="18"/>
      <c r="J5478" s="18"/>
      <c r="O5478" s="36"/>
      <c r="T5478" s="36"/>
      <c r="Z5478" s="18"/>
      <c r="AF5478" s="18"/>
      <c r="AL5478" s="18"/>
      <c r="AR5478" s="18"/>
      <c r="AX5478" s="18"/>
      <c r="BD5478" s="18"/>
      <c r="BJ5478" s="18"/>
      <c r="BP5478" s="18"/>
      <c r="BV5478" s="18"/>
      <c r="CB5478" s="18"/>
    </row>
    <row r="5479" spans="4:80" s="1" customFormat="1" x14ac:dyDescent="0.35">
      <c r="D5479" s="18"/>
      <c r="J5479" s="18"/>
      <c r="O5479" s="36"/>
      <c r="T5479" s="36"/>
      <c r="Z5479" s="18"/>
      <c r="AF5479" s="18"/>
      <c r="AL5479" s="18"/>
      <c r="AR5479" s="18"/>
      <c r="AX5479" s="18"/>
      <c r="BD5479" s="18"/>
      <c r="BJ5479" s="18"/>
      <c r="BP5479" s="18"/>
      <c r="BV5479" s="18"/>
      <c r="CB5479" s="18"/>
    </row>
    <row r="5480" spans="4:80" s="1" customFormat="1" x14ac:dyDescent="0.35">
      <c r="D5480" s="18"/>
      <c r="J5480" s="18"/>
      <c r="O5480" s="36"/>
      <c r="T5480" s="36"/>
      <c r="Z5480" s="18"/>
      <c r="AF5480" s="18"/>
      <c r="AL5480" s="18"/>
      <c r="AR5480" s="18"/>
      <c r="AX5480" s="18"/>
      <c r="BD5480" s="18"/>
      <c r="BJ5480" s="18"/>
      <c r="BP5480" s="18"/>
      <c r="BV5480" s="18"/>
      <c r="CB5480" s="18"/>
    </row>
    <row r="5481" spans="4:80" s="1" customFormat="1" x14ac:dyDescent="0.35">
      <c r="D5481" s="18"/>
      <c r="J5481" s="18"/>
      <c r="O5481" s="36"/>
      <c r="T5481" s="36"/>
      <c r="Z5481" s="18"/>
      <c r="AF5481" s="18"/>
      <c r="AL5481" s="18"/>
      <c r="AR5481" s="18"/>
      <c r="AX5481" s="18"/>
      <c r="BD5481" s="18"/>
      <c r="BJ5481" s="18"/>
      <c r="BP5481" s="18"/>
      <c r="BV5481" s="18"/>
      <c r="CB5481" s="18"/>
    </row>
    <row r="5482" spans="4:80" s="1" customFormat="1" x14ac:dyDescent="0.35">
      <c r="D5482" s="18"/>
      <c r="J5482" s="18"/>
      <c r="O5482" s="36"/>
      <c r="T5482" s="36"/>
      <c r="Z5482" s="18"/>
      <c r="AF5482" s="18"/>
      <c r="AL5482" s="18"/>
      <c r="AR5482" s="18"/>
      <c r="AX5482" s="18"/>
      <c r="BD5482" s="18"/>
      <c r="BJ5482" s="18"/>
      <c r="BP5482" s="18"/>
      <c r="BV5482" s="18"/>
      <c r="CB5482" s="18"/>
    </row>
    <row r="5483" spans="4:80" s="1" customFormat="1" x14ac:dyDescent="0.35">
      <c r="D5483" s="18"/>
      <c r="J5483" s="18"/>
      <c r="O5483" s="36"/>
      <c r="T5483" s="36"/>
      <c r="Z5483" s="18"/>
      <c r="AF5483" s="18"/>
      <c r="AL5483" s="18"/>
      <c r="AR5483" s="18"/>
      <c r="AX5483" s="18"/>
      <c r="BD5483" s="18"/>
      <c r="BJ5483" s="18"/>
      <c r="BP5483" s="18"/>
      <c r="BV5483" s="18"/>
      <c r="CB5483" s="18"/>
    </row>
    <row r="5484" spans="4:80" s="1" customFormat="1" x14ac:dyDescent="0.35">
      <c r="D5484" s="18"/>
      <c r="J5484" s="18"/>
      <c r="O5484" s="36"/>
      <c r="T5484" s="36"/>
      <c r="Z5484" s="18"/>
      <c r="AF5484" s="18"/>
      <c r="AL5484" s="18"/>
      <c r="AR5484" s="18"/>
      <c r="AX5484" s="18"/>
      <c r="BD5484" s="18"/>
      <c r="BJ5484" s="18"/>
      <c r="BP5484" s="18"/>
      <c r="BV5484" s="18"/>
      <c r="CB5484" s="18"/>
    </row>
    <row r="5485" spans="4:80" s="1" customFormat="1" x14ac:dyDescent="0.35">
      <c r="D5485" s="18"/>
      <c r="J5485" s="18"/>
      <c r="O5485" s="36"/>
      <c r="T5485" s="36"/>
      <c r="Z5485" s="18"/>
      <c r="AF5485" s="18"/>
      <c r="AL5485" s="18"/>
      <c r="AR5485" s="18"/>
      <c r="AX5485" s="18"/>
      <c r="BD5485" s="18"/>
      <c r="BJ5485" s="18"/>
      <c r="BP5485" s="18"/>
      <c r="BV5485" s="18"/>
      <c r="CB5485" s="18"/>
    </row>
    <row r="5486" spans="4:80" s="1" customFormat="1" x14ac:dyDescent="0.35">
      <c r="D5486" s="18"/>
      <c r="J5486" s="18"/>
      <c r="O5486" s="36"/>
      <c r="T5486" s="36"/>
      <c r="Z5486" s="18"/>
      <c r="AF5486" s="18"/>
      <c r="AL5486" s="18"/>
      <c r="AR5486" s="18"/>
      <c r="AX5486" s="18"/>
      <c r="BD5486" s="18"/>
      <c r="BJ5486" s="18"/>
      <c r="BP5486" s="18"/>
      <c r="BV5486" s="18"/>
      <c r="CB5486" s="18"/>
    </row>
    <row r="5487" spans="4:80" s="1" customFormat="1" x14ac:dyDescent="0.35">
      <c r="D5487" s="18"/>
      <c r="J5487" s="18"/>
      <c r="O5487" s="36"/>
      <c r="T5487" s="36"/>
      <c r="Z5487" s="18"/>
      <c r="AF5487" s="18"/>
      <c r="AL5487" s="18"/>
      <c r="AR5487" s="18"/>
      <c r="AX5487" s="18"/>
      <c r="BD5487" s="18"/>
      <c r="BJ5487" s="18"/>
      <c r="BP5487" s="18"/>
      <c r="BV5487" s="18"/>
      <c r="CB5487" s="18"/>
    </row>
    <row r="5488" spans="4:80" s="1" customFormat="1" x14ac:dyDescent="0.35">
      <c r="D5488" s="18"/>
      <c r="J5488" s="18"/>
      <c r="O5488" s="36"/>
      <c r="T5488" s="36"/>
      <c r="Z5488" s="18"/>
      <c r="AF5488" s="18"/>
      <c r="AL5488" s="18"/>
      <c r="AR5488" s="18"/>
      <c r="AX5488" s="18"/>
      <c r="BD5488" s="18"/>
      <c r="BJ5488" s="18"/>
      <c r="BP5488" s="18"/>
      <c r="BV5488" s="18"/>
      <c r="CB5488" s="18"/>
    </row>
    <row r="5489" spans="4:80" s="1" customFormat="1" x14ac:dyDescent="0.35">
      <c r="D5489" s="18"/>
      <c r="J5489" s="18"/>
      <c r="O5489" s="36"/>
      <c r="T5489" s="36"/>
      <c r="Z5489" s="18"/>
      <c r="AF5489" s="18"/>
      <c r="AL5489" s="18"/>
      <c r="AR5489" s="18"/>
      <c r="AX5489" s="18"/>
      <c r="BD5489" s="18"/>
      <c r="BJ5489" s="18"/>
      <c r="BP5489" s="18"/>
      <c r="BV5489" s="18"/>
      <c r="CB5489" s="18"/>
    </row>
    <row r="5490" spans="4:80" s="1" customFormat="1" x14ac:dyDescent="0.35">
      <c r="D5490" s="18"/>
      <c r="J5490" s="18"/>
      <c r="O5490" s="36"/>
      <c r="T5490" s="36"/>
      <c r="Z5490" s="18"/>
      <c r="AF5490" s="18"/>
      <c r="AL5490" s="18"/>
      <c r="AR5490" s="18"/>
      <c r="AX5490" s="18"/>
      <c r="BD5490" s="18"/>
      <c r="BJ5490" s="18"/>
      <c r="BP5490" s="18"/>
      <c r="BV5490" s="18"/>
      <c r="CB5490" s="18"/>
    </row>
    <row r="5491" spans="4:80" s="1" customFormat="1" x14ac:dyDescent="0.35">
      <c r="D5491" s="18"/>
      <c r="J5491" s="18"/>
      <c r="O5491" s="36"/>
      <c r="T5491" s="36"/>
      <c r="Z5491" s="18"/>
      <c r="AF5491" s="18"/>
      <c r="AL5491" s="18"/>
      <c r="AR5491" s="18"/>
      <c r="AX5491" s="18"/>
      <c r="BD5491" s="18"/>
      <c r="BJ5491" s="18"/>
      <c r="BP5491" s="18"/>
      <c r="BV5491" s="18"/>
      <c r="CB5491" s="18"/>
    </row>
    <row r="5492" spans="4:80" s="1" customFormat="1" x14ac:dyDescent="0.35">
      <c r="D5492" s="18"/>
      <c r="J5492" s="18"/>
      <c r="O5492" s="36"/>
      <c r="T5492" s="36"/>
      <c r="Z5492" s="18"/>
      <c r="AF5492" s="18"/>
      <c r="AL5492" s="18"/>
      <c r="AR5492" s="18"/>
      <c r="AX5492" s="18"/>
      <c r="BD5492" s="18"/>
      <c r="BJ5492" s="18"/>
      <c r="BP5492" s="18"/>
      <c r="BV5492" s="18"/>
      <c r="CB5492" s="18"/>
    </row>
    <row r="5493" spans="4:80" s="1" customFormat="1" x14ac:dyDescent="0.35">
      <c r="D5493" s="18"/>
      <c r="J5493" s="18"/>
      <c r="O5493" s="36"/>
      <c r="T5493" s="36"/>
      <c r="Z5493" s="18"/>
      <c r="AF5493" s="18"/>
      <c r="AL5493" s="18"/>
      <c r="AR5493" s="18"/>
      <c r="AX5493" s="18"/>
      <c r="BD5493" s="18"/>
      <c r="BJ5493" s="18"/>
      <c r="BP5493" s="18"/>
      <c r="BV5493" s="18"/>
      <c r="CB5493" s="18"/>
    </row>
    <row r="5494" spans="4:80" s="1" customFormat="1" x14ac:dyDescent="0.35">
      <c r="D5494" s="18"/>
      <c r="J5494" s="18"/>
      <c r="O5494" s="36"/>
      <c r="T5494" s="36"/>
      <c r="Z5494" s="18"/>
      <c r="AF5494" s="18"/>
      <c r="AL5494" s="18"/>
      <c r="AR5494" s="18"/>
      <c r="AX5494" s="18"/>
      <c r="BD5494" s="18"/>
      <c r="BJ5494" s="18"/>
      <c r="BP5494" s="18"/>
      <c r="BV5494" s="18"/>
      <c r="CB5494" s="18"/>
    </row>
    <row r="5495" spans="4:80" s="1" customFormat="1" x14ac:dyDescent="0.35">
      <c r="D5495" s="18"/>
      <c r="J5495" s="18"/>
      <c r="O5495" s="36"/>
      <c r="T5495" s="36"/>
      <c r="Z5495" s="18"/>
      <c r="AF5495" s="18"/>
      <c r="AL5495" s="18"/>
      <c r="AR5495" s="18"/>
      <c r="AX5495" s="18"/>
      <c r="BD5495" s="18"/>
      <c r="BJ5495" s="18"/>
      <c r="BP5495" s="18"/>
      <c r="BV5495" s="18"/>
      <c r="CB5495" s="18"/>
    </row>
    <row r="5496" spans="4:80" s="1" customFormat="1" x14ac:dyDescent="0.35">
      <c r="D5496" s="18"/>
      <c r="J5496" s="18"/>
      <c r="O5496" s="36"/>
      <c r="T5496" s="36"/>
      <c r="Z5496" s="18"/>
      <c r="AF5496" s="18"/>
      <c r="AL5496" s="18"/>
      <c r="AR5496" s="18"/>
      <c r="AX5496" s="18"/>
      <c r="BD5496" s="18"/>
      <c r="BJ5496" s="18"/>
      <c r="BP5496" s="18"/>
      <c r="BV5496" s="18"/>
      <c r="CB5496" s="18"/>
    </row>
    <row r="5497" spans="4:80" s="1" customFormat="1" x14ac:dyDescent="0.35">
      <c r="D5497" s="18"/>
      <c r="J5497" s="18"/>
      <c r="O5497" s="36"/>
      <c r="T5497" s="36"/>
      <c r="Z5497" s="18"/>
      <c r="AF5497" s="18"/>
      <c r="AL5497" s="18"/>
      <c r="AR5497" s="18"/>
      <c r="AX5497" s="18"/>
      <c r="BD5497" s="18"/>
      <c r="BJ5497" s="18"/>
      <c r="BP5497" s="18"/>
      <c r="BV5497" s="18"/>
      <c r="CB5497" s="18"/>
    </row>
    <row r="5498" spans="4:80" s="1" customFormat="1" x14ac:dyDescent="0.35">
      <c r="D5498" s="18"/>
      <c r="J5498" s="18"/>
      <c r="O5498" s="36"/>
      <c r="T5498" s="36"/>
      <c r="Z5498" s="18"/>
      <c r="AF5498" s="18"/>
      <c r="AL5498" s="18"/>
      <c r="AR5498" s="18"/>
      <c r="AX5498" s="18"/>
      <c r="BD5498" s="18"/>
      <c r="BJ5498" s="18"/>
      <c r="BP5498" s="18"/>
      <c r="BV5498" s="18"/>
      <c r="CB5498" s="18"/>
    </row>
    <row r="5499" spans="4:80" s="1" customFormat="1" x14ac:dyDescent="0.35">
      <c r="D5499" s="18"/>
      <c r="J5499" s="18"/>
      <c r="O5499" s="36"/>
      <c r="T5499" s="36"/>
      <c r="Z5499" s="18"/>
      <c r="AF5499" s="18"/>
      <c r="AL5499" s="18"/>
      <c r="AR5499" s="18"/>
      <c r="AX5499" s="18"/>
      <c r="BD5499" s="18"/>
      <c r="BJ5499" s="18"/>
      <c r="BP5499" s="18"/>
      <c r="BV5499" s="18"/>
      <c r="CB5499" s="18"/>
    </row>
    <row r="5500" spans="4:80" s="1" customFormat="1" x14ac:dyDescent="0.35">
      <c r="D5500" s="18"/>
      <c r="J5500" s="18"/>
      <c r="O5500" s="36"/>
      <c r="T5500" s="36"/>
      <c r="Z5500" s="18"/>
      <c r="AF5500" s="18"/>
      <c r="AL5500" s="18"/>
      <c r="AR5500" s="18"/>
      <c r="AX5500" s="18"/>
      <c r="BD5500" s="18"/>
      <c r="BJ5500" s="18"/>
      <c r="BP5500" s="18"/>
      <c r="BV5500" s="18"/>
      <c r="CB5500" s="18"/>
    </row>
    <row r="5501" spans="4:80" s="1" customFormat="1" x14ac:dyDescent="0.35">
      <c r="D5501" s="18"/>
      <c r="J5501" s="18"/>
      <c r="O5501" s="36"/>
      <c r="T5501" s="36"/>
      <c r="Z5501" s="18"/>
      <c r="AF5501" s="18"/>
      <c r="AL5501" s="18"/>
      <c r="AR5501" s="18"/>
      <c r="AX5501" s="18"/>
      <c r="BD5501" s="18"/>
      <c r="BJ5501" s="18"/>
      <c r="BP5501" s="18"/>
      <c r="BV5501" s="18"/>
      <c r="CB5501" s="18"/>
    </row>
    <row r="5502" spans="4:80" s="1" customFormat="1" x14ac:dyDescent="0.35">
      <c r="D5502" s="18"/>
      <c r="J5502" s="18"/>
      <c r="O5502" s="36"/>
      <c r="T5502" s="36"/>
      <c r="Z5502" s="18"/>
      <c r="AF5502" s="18"/>
      <c r="AL5502" s="18"/>
      <c r="AR5502" s="18"/>
      <c r="AX5502" s="18"/>
      <c r="BD5502" s="18"/>
      <c r="BJ5502" s="18"/>
      <c r="BP5502" s="18"/>
      <c r="BV5502" s="18"/>
      <c r="CB5502" s="18"/>
    </row>
    <row r="5503" spans="4:80" s="1" customFormat="1" x14ac:dyDescent="0.35">
      <c r="D5503" s="18"/>
      <c r="J5503" s="18"/>
      <c r="O5503" s="36"/>
      <c r="T5503" s="36"/>
      <c r="Z5503" s="18"/>
      <c r="AF5503" s="18"/>
      <c r="AL5503" s="18"/>
      <c r="AR5503" s="18"/>
      <c r="AX5503" s="18"/>
      <c r="BD5503" s="18"/>
      <c r="BJ5503" s="18"/>
      <c r="BP5503" s="18"/>
      <c r="BV5503" s="18"/>
      <c r="CB5503" s="18"/>
    </row>
    <row r="5504" spans="4:80" s="1" customFormat="1" x14ac:dyDescent="0.35">
      <c r="D5504" s="18"/>
      <c r="J5504" s="18"/>
      <c r="O5504" s="36"/>
      <c r="T5504" s="36"/>
      <c r="Z5504" s="18"/>
      <c r="AF5504" s="18"/>
      <c r="AL5504" s="18"/>
      <c r="AR5504" s="18"/>
      <c r="AX5504" s="18"/>
      <c r="BD5504" s="18"/>
      <c r="BJ5504" s="18"/>
      <c r="BP5504" s="18"/>
      <c r="BV5504" s="18"/>
      <c r="CB5504" s="18"/>
    </row>
    <row r="5505" spans="4:80" s="1" customFormat="1" x14ac:dyDescent="0.35">
      <c r="D5505" s="18"/>
      <c r="J5505" s="18"/>
      <c r="O5505" s="36"/>
      <c r="T5505" s="36"/>
      <c r="Z5505" s="18"/>
      <c r="AF5505" s="18"/>
      <c r="AL5505" s="18"/>
      <c r="AR5505" s="18"/>
      <c r="AX5505" s="18"/>
      <c r="BD5505" s="18"/>
      <c r="BJ5505" s="18"/>
      <c r="BP5505" s="18"/>
      <c r="BV5505" s="18"/>
      <c r="CB5505" s="18"/>
    </row>
    <row r="5506" spans="4:80" s="1" customFormat="1" x14ac:dyDescent="0.35">
      <c r="D5506" s="18"/>
      <c r="J5506" s="18"/>
      <c r="O5506" s="36"/>
      <c r="T5506" s="36"/>
      <c r="Z5506" s="18"/>
      <c r="AF5506" s="18"/>
      <c r="AL5506" s="18"/>
      <c r="AR5506" s="18"/>
      <c r="AX5506" s="18"/>
      <c r="BD5506" s="18"/>
      <c r="BJ5506" s="18"/>
      <c r="BP5506" s="18"/>
      <c r="BV5506" s="18"/>
      <c r="CB5506" s="18"/>
    </row>
    <row r="5507" spans="4:80" s="1" customFormat="1" x14ac:dyDescent="0.35">
      <c r="D5507" s="18"/>
      <c r="J5507" s="18"/>
      <c r="O5507" s="36"/>
      <c r="T5507" s="36"/>
      <c r="Z5507" s="18"/>
      <c r="AF5507" s="18"/>
      <c r="AL5507" s="18"/>
      <c r="AR5507" s="18"/>
      <c r="AX5507" s="18"/>
      <c r="BD5507" s="18"/>
      <c r="BJ5507" s="18"/>
      <c r="BP5507" s="18"/>
      <c r="BV5507" s="18"/>
      <c r="CB5507" s="18"/>
    </row>
    <row r="5508" spans="4:80" s="1" customFormat="1" x14ac:dyDescent="0.35">
      <c r="D5508" s="18"/>
      <c r="J5508" s="18"/>
      <c r="O5508" s="36"/>
      <c r="T5508" s="36"/>
      <c r="Z5508" s="18"/>
      <c r="AF5508" s="18"/>
      <c r="AL5508" s="18"/>
      <c r="AR5508" s="18"/>
      <c r="AX5508" s="18"/>
      <c r="BD5508" s="18"/>
      <c r="BJ5508" s="18"/>
      <c r="BP5508" s="18"/>
      <c r="BV5508" s="18"/>
      <c r="CB5508" s="18"/>
    </row>
    <row r="5509" spans="4:80" s="1" customFormat="1" x14ac:dyDescent="0.35">
      <c r="D5509" s="18"/>
      <c r="J5509" s="18"/>
      <c r="O5509" s="36"/>
      <c r="T5509" s="36"/>
      <c r="Z5509" s="18"/>
      <c r="AF5509" s="18"/>
      <c r="AL5509" s="18"/>
      <c r="AR5509" s="18"/>
      <c r="AX5509" s="18"/>
      <c r="BD5509" s="18"/>
      <c r="BJ5509" s="18"/>
      <c r="BP5509" s="18"/>
      <c r="BV5509" s="18"/>
      <c r="CB5509" s="18"/>
    </row>
    <row r="5510" spans="4:80" s="1" customFormat="1" x14ac:dyDescent="0.35">
      <c r="D5510" s="18"/>
      <c r="J5510" s="18"/>
      <c r="O5510" s="36"/>
      <c r="T5510" s="36"/>
      <c r="Z5510" s="18"/>
      <c r="AF5510" s="18"/>
      <c r="AL5510" s="18"/>
      <c r="AR5510" s="18"/>
      <c r="AX5510" s="18"/>
      <c r="BD5510" s="18"/>
      <c r="BJ5510" s="18"/>
      <c r="BP5510" s="18"/>
      <c r="BV5510" s="18"/>
      <c r="CB5510" s="18"/>
    </row>
    <row r="5511" spans="4:80" s="1" customFormat="1" x14ac:dyDescent="0.35">
      <c r="D5511" s="18"/>
      <c r="J5511" s="18"/>
      <c r="O5511" s="36"/>
      <c r="T5511" s="36"/>
      <c r="Z5511" s="18"/>
      <c r="AF5511" s="18"/>
      <c r="AL5511" s="18"/>
      <c r="AR5511" s="18"/>
      <c r="AX5511" s="18"/>
      <c r="BD5511" s="18"/>
      <c r="BJ5511" s="18"/>
      <c r="BP5511" s="18"/>
      <c r="BV5511" s="18"/>
      <c r="CB5511" s="18"/>
    </row>
    <row r="5512" spans="4:80" s="1" customFormat="1" x14ac:dyDescent="0.35">
      <c r="D5512" s="18"/>
      <c r="J5512" s="18"/>
      <c r="O5512" s="36"/>
      <c r="T5512" s="36"/>
      <c r="Z5512" s="18"/>
      <c r="AF5512" s="18"/>
      <c r="AL5512" s="18"/>
      <c r="AR5512" s="18"/>
      <c r="AX5512" s="18"/>
      <c r="BD5512" s="18"/>
      <c r="BJ5512" s="18"/>
      <c r="BP5512" s="18"/>
      <c r="BV5512" s="18"/>
      <c r="CB5512" s="18"/>
    </row>
    <row r="5513" spans="4:80" s="1" customFormat="1" x14ac:dyDescent="0.35">
      <c r="D5513" s="18"/>
      <c r="J5513" s="18"/>
      <c r="O5513" s="36"/>
      <c r="T5513" s="36"/>
      <c r="Z5513" s="18"/>
      <c r="AF5513" s="18"/>
      <c r="AL5513" s="18"/>
      <c r="AR5513" s="18"/>
      <c r="AX5513" s="18"/>
      <c r="BD5513" s="18"/>
      <c r="BJ5513" s="18"/>
      <c r="BP5513" s="18"/>
      <c r="BV5513" s="18"/>
      <c r="CB5513" s="18"/>
    </row>
    <row r="5514" spans="4:80" s="1" customFormat="1" x14ac:dyDescent="0.35">
      <c r="D5514" s="18"/>
      <c r="J5514" s="18"/>
      <c r="O5514" s="36"/>
      <c r="T5514" s="36"/>
      <c r="Z5514" s="18"/>
      <c r="AF5514" s="18"/>
      <c r="AL5514" s="18"/>
      <c r="AR5514" s="18"/>
      <c r="AX5514" s="18"/>
      <c r="BD5514" s="18"/>
      <c r="BJ5514" s="18"/>
      <c r="BP5514" s="18"/>
      <c r="BV5514" s="18"/>
      <c r="CB5514" s="18"/>
    </row>
    <row r="5515" spans="4:80" s="1" customFormat="1" x14ac:dyDescent="0.35">
      <c r="D5515" s="18"/>
      <c r="J5515" s="18"/>
      <c r="O5515" s="36"/>
      <c r="T5515" s="36"/>
      <c r="Z5515" s="18"/>
      <c r="AF5515" s="18"/>
      <c r="AL5515" s="18"/>
      <c r="AR5515" s="18"/>
      <c r="AX5515" s="18"/>
      <c r="BD5515" s="18"/>
      <c r="BJ5515" s="18"/>
      <c r="BP5515" s="18"/>
      <c r="BV5515" s="18"/>
      <c r="CB5515" s="18"/>
    </row>
    <row r="5516" spans="4:80" s="1" customFormat="1" x14ac:dyDescent="0.35">
      <c r="D5516" s="18"/>
      <c r="J5516" s="18"/>
      <c r="O5516" s="36"/>
      <c r="T5516" s="36"/>
      <c r="Z5516" s="18"/>
      <c r="AF5516" s="18"/>
      <c r="AL5516" s="18"/>
      <c r="AR5516" s="18"/>
      <c r="AX5516" s="18"/>
      <c r="BD5516" s="18"/>
      <c r="BJ5516" s="18"/>
      <c r="BP5516" s="18"/>
      <c r="BV5516" s="18"/>
      <c r="CB5516" s="18"/>
    </row>
    <row r="5517" spans="4:80" s="1" customFormat="1" x14ac:dyDescent="0.35">
      <c r="D5517" s="18"/>
      <c r="J5517" s="18"/>
      <c r="O5517" s="36"/>
      <c r="T5517" s="36"/>
      <c r="Z5517" s="18"/>
      <c r="AF5517" s="18"/>
      <c r="AL5517" s="18"/>
      <c r="AR5517" s="18"/>
      <c r="AX5517" s="18"/>
      <c r="BD5517" s="18"/>
      <c r="BJ5517" s="18"/>
      <c r="BP5517" s="18"/>
      <c r="BV5517" s="18"/>
      <c r="CB5517" s="18"/>
    </row>
    <row r="5518" spans="4:80" s="1" customFormat="1" x14ac:dyDescent="0.35">
      <c r="D5518" s="18"/>
      <c r="J5518" s="18"/>
      <c r="O5518" s="36"/>
      <c r="T5518" s="36"/>
      <c r="Z5518" s="18"/>
      <c r="AF5518" s="18"/>
      <c r="AL5518" s="18"/>
      <c r="AR5518" s="18"/>
      <c r="AX5518" s="18"/>
      <c r="BD5518" s="18"/>
      <c r="BJ5518" s="18"/>
      <c r="BP5518" s="18"/>
      <c r="BV5518" s="18"/>
      <c r="CB5518" s="18"/>
    </row>
    <row r="5519" spans="4:80" s="1" customFormat="1" x14ac:dyDescent="0.35">
      <c r="D5519" s="18"/>
      <c r="J5519" s="18"/>
      <c r="O5519" s="36"/>
      <c r="T5519" s="36"/>
      <c r="Z5519" s="18"/>
      <c r="AF5519" s="18"/>
      <c r="AL5519" s="18"/>
      <c r="AR5519" s="18"/>
      <c r="AX5519" s="18"/>
      <c r="BD5519" s="18"/>
      <c r="BJ5519" s="18"/>
      <c r="BP5519" s="18"/>
      <c r="BV5519" s="18"/>
      <c r="CB5519" s="18"/>
    </row>
    <row r="5520" spans="4:80" s="1" customFormat="1" x14ac:dyDescent="0.35">
      <c r="D5520" s="18"/>
      <c r="J5520" s="18"/>
      <c r="O5520" s="36"/>
      <c r="T5520" s="36"/>
      <c r="Z5520" s="18"/>
      <c r="AF5520" s="18"/>
      <c r="AL5520" s="18"/>
      <c r="AR5520" s="18"/>
      <c r="AX5520" s="18"/>
      <c r="BD5520" s="18"/>
      <c r="BJ5520" s="18"/>
      <c r="BP5520" s="18"/>
      <c r="BV5520" s="18"/>
      <c r="CB5520" s="18"/>
    </row>
    <row r="5521" spans="4:80" s="1" customFormat="1" x14ac:dyDescent="0.35">
      <c r="D5521" s="18"/>
      <c r="J5521" s="18"/>
      <c r="O5521" s="36"/>
      <c r="T5521" s="36"/>
      <c r="Z5521" s="18"/>
      <c r="AF5521" s="18"/>
      <c r="AL5521" s="18"/>
      <c r="AR5521" s="18"/>
      <c r="AX5521" s="18"/>
      <c r="BD5521" s="18"/>
      <c r="BJ5521" s="18"/>
      <c r="BP5521" s="18"/>
      <c r="BV5521" s="18"/>
      <c r="CB5521" s="18"/>
    </row>
    <row r="5522" spans="4:80" s="1" customFormat="1" x14ac:dyDescent="0.35">
      <c r="D5522" s="18"/>
      <c r="J5522" s="18"/>
      <c r="O5522" s="36"/>
      <c r="T5522" s="36"/>
      <c r="Z5522" s="18"/>
      <c r="AF5522" s="18"/>
      <c r="AL5522" s="18"/>
      <c r="AR5522" s="18"/>
      <c r="AX5522" s="18"/>
      <c r="BD5522" s="18"/>
      <c r="BJ5522" s="18"/>
      <c r="BP5522" s="18"/>
      <c r="BV5522" s="18"/>
      <c r="CB5522" s="18"/>
    </row>
    <row r="5523" spans="4:80" s="1" customFormat="1" x14ac:dyDescent="0.35">
      <c r="D5523" s="18"/>
      <c r="J5523" s="18"/>
      <c r="O5523" s="36"/>
      <c r="T5523" s="36"/>
      <c r="Z5523" s="18"/>
      <c r="AF5523" s="18"/>
      <c r="AL5523" s="18"/>
      <c r="AR5523" s="18"/>
      <c r="AX5523" s="18"/>
      <c r="BD5523" s="18"/>
      <c r="BJ5523" s="18"/>
      <c r="BP5523" s="18"/>
      <c r="BV5523" s="18"/>
      <c r="CB5523" s="18"/>
    </row>
    <row r="5524" spans="4:80" s="1" customFormat="1" x14ac:dyDescent="0.35">
      <c r="D5524" s="18"/>
      <c r="J5524" s="18"/>
      <c r="O5524" s="36"/>
      <c r="T5524" s="36"/>
      <c r="Z5524" s="18"/>
      <c r="AF5524" s="18"/>
      <c r="AL5524" s="18"/>
      <c r="AR5524" s="18"/>
      <c r="AX5524" s="18"/>
      <c r="BD5524" s="18"/>
      <c r="BJ5524" s="18"/>
      <c r="BP5524" s="18"/>
      <c r="BV5524" s="18"/>
      <c r="CB5524" s="18"/>
    </row>
    <row r="5525" spans="4:80" s="1" customFormat="1" x14ac:dyDescent="0.35">
      <c r="D5525" s="18"/>
      <c r="J5525" s="18"/>
      <c r="O5525" s="36"/>
      <c r="T5525" s="36"/>
      <c r="Z5525" s="18"/>
      <c r="AF5525" s="18"/>
      <c r="AL5525" s="18"/>
      <c r="AR5525" s="18"/>
      <c r="AX5525" s="18"/>
      <c r="BD5525" s="18"/>
      <c r="BJ5525" s="18"/>
      <c r="BP5525" s="18"/>
      <c r="BV5525" s="18"/>
      <c r="CB5525" s="18"/>
    </row>
    <row r="5526" spans="4:80" s="1" customFormat="1" x14ac:dyDescent="0.35">
      <c r="D5526" s="18"/>
      <c r="J5526" s="18"/>
      <c r="O5526" s="36"/>
      <c r="T5526" s="36"/>
      <c r="Z5526" s="18"/>
      <c r="AF5526" s="18"/>
      <c r="AL5526" s="18"/>
      <c r="AR5526" s="18"/>
      <c r="AX5526" s="18"/>
      <c r="BD5526" s="18"/>
      <c r="BJ5526" s="18"/>
      <c r="BP5526" s="18"/>
      <c r="BV5526" s="18"/>
      <c r="CB5526" s="18"/>
    </row>
    <row r="5527" spans="4:80" s="1" customFormat="1" x14ac:dyDescent="0.35">
      <c r="D5527" s="18"/>
      <c r="J5527" s="18"/>
      <c r="O5527" s="36"/>
      <c r="T5527" s="36"/>
      <c r="Z5527" s="18"/>
      <c r="AF5527" s="18"/>
      <c r="AL5527" s="18"/>
      <c r="AR5527" s="18"/>
      <c r="AX5527" s="18"/>
      <c r="BD5527" s="18"/>
      <c r="BJ5527" s="18"/>
      <c r="BP5527" s="18"/>
      <c r="BV5527" s="18"/>
      <c r="CB5527" s="18"/>
    </row>
    <row r="5528" spans="4:80" s="1" customFormat="1" x14ac:dyDescent="0.35">
      <c r="D5528" s="18"/>
      <c r="J5528" s="18"/>
      <c r="O5528" s="36"/>
      <c r="T5528" s="36"/>
      <c r="Z5528" s="18"/>
      <c r="AF5528" s="18"/>
      <c r="AL5528" s="18"/>
      <c r="AR5528" s="18"/>
      <c r="AX5528" s="18"/>
      <c r="BD5528" s="18"/>
      <c r="BJ5528" s="18"/>
      <c r="BP5528" s="18"/>
      <c r="BV5528" s="18"/>
      <c r="CB5528" s="18"/>
    </row>
    <row r="5529" spans="4:80" s="1" customFormat="1" x14ac:dyDescent="0.35">
      <c r="D5529" s="18"/>
      <c r="J5529" s="18"/>
      <c r="O5529" s="36"/>
      <c r="T5529" s="36"/>
      <c r="Z5529" s="18"/>
      <c r="AF5529" s="18"/>
      <c r="AL5529" s="18"/>
      <c r="AR5529" s="18"/>
      <c r="AX5529" s="18"/>
      <c r="BD5529" s="18"/>
      <c r="BJ5529" s="18"/>
      <c r="BP5529" s="18"/>
      <c r="BV5529" s="18"/>
      <c r="CB5529" s="18"/>
    </row>
    <row r="5530" spans="4:80" s="1" customFormat="1" x14ac:dyDescent="0.35">
      <c r="D5530" s="18"/>
      <c r="J5530" s="18"/>
      <c r="O5530" s="36"/>
      <c r="T5530" s="36"/>
      <c r="Z5530" s="18"/>
      <c r="AF5530" s="18"/>
      <c r="AL5530" s="18"/>
      <c r="AR5530" s="18"/>
      <c r="AX5530" s="18"/>
      <c r="BD5530" s="18"/>
      <c r="BJ5530" s="18"/>
      <c r="BP5530" s="18"/>
      <c r="BV5530" s="18"/>
      <c r="CB5530" s="18"/>
    </row>
    <row r="5531" spans="4:80" s="1" customFormat="1" x14ac:dyDescent="0.35">
      <c r="D5531" s="18"/>
      <c r="J5531" s="18"/>
      <c r="O5531" s="36"/>
      <c r="T5531" s="36"/>
      <c r="Z5531" s="18"/>
      <c r="AF5531" s="18"/>
      <c r="AL5531" s="18"/>
      <c r="AR5531" s="18"/>
      <c r="AX5531" s="18"/>
      <c r="BD5531" s="18"/>
      <c r="BJ5531" s="18"/>
      <c r="BP5531" s="18"/>
      <c r="BV5531" s="18"/>
      <c r="CB5531" s="18"/>
    </row>
    <row r="5532" spans="4:80" s="1" customFormat="1" x14ac:dyDescent="0.35">
      <c r="D5532" s="18"/>
      <c r="J5532" s="18"/>
      <c r="O5532" s="36"/>
      <c r="T5532" s="36"/>
      <c r="Z5532" s="18"/>
      <c r="AF5532" s="18"/>
      <c r="AL5532" s="18"/>
      <c r="AR5532" s="18"/>
      <c r="AX5532" s="18"/>
      <c r="BD5532" s="18"/>
      <c r="BJ5532" s="18"/>
      <c r="BP5532" s="18"/>
      <c r="BV5532" s="18"/>
      <c r="CB5532" s="18"/>
    </row>
    <row r="5533" spans="4:80" s="1" customFormat="1" x14ac:dyDescent="0.35">
      <c r="D5533" s="18"/>
      <c r="J5533" s="18"/>
      <c r="O5533" s="36"/>
      <c r="T5533" s="36"/>
      <c r="Z5533" s="18"/>
      <c r="AF5533" s="18"/>
      <c r="AL5533" s="18"/>
      <c r="AR5533" s="18"/>
      <c r="AX5533" s="18"/>
      <c r="BD5533" s="18"/>
      <c r="BJ5533" s="18"/>
      <c r="BP5533" s="18"/>
      <c r="BV5533" s="18"/>
      <c r="CB5533" s="18"/>
    </row>
    <row r="5534" spans="4:80" s="1" customFormat="1" x14ac:dyDescent="0.35">
      <c r="D5534" s="18"/>
      <c r="J5534" s="18"/>
      <c r="O5534" s="36"/>
      <c r="T5534" s="36"/>
      <c r="Z5534" s="18"/>
      <c r="AF5534" s="18"/>
      <c r="AL5534" s="18"/>
      <c r="AR5534" s="18"/>
      <c r="AX5534" s="18"/>
      <c r="BD5534" s="18"/>
      <c r="BJ5534" s="18"/>
      <c r="BP5534" s="18"/>
      <c r="BV5534" s="18"/>
      <c r="CB5534" s="18"/>
    </row>
    <row r="5535" spans="4:80" s="1" customFormat="1" x14ac:dyDescent="0.35">
      <c r="D5535" s="18"/>
      <c r="J5535" s="18"/>
      <c r="O5535" s="36"/>
      <c r="T5535" s="36"/>
      <c r="Z5535" s="18"/>
      <c r="AF5535" s="18"/>
      <c r="AL5535" s="18"/>
      <c r="AR5535" s="18"/>
      <c r="AX5535" s="18"/>
      <c r="BD5535" s="18"/>
      <c r="BJ5535" s="18"/>
      <c r="BP5535" s="18"/>
      <c r="BV5535" s="18"/>
      <c r="CB5535" s="18"/>
    </row>
    <row r="5536" spans="4:80" s="1" customFormat="1" x14ac:dyDescent="0.35">
      <c r="D5536" s="18"/>
      <c r="J5536" s="18"/>
      <c r="O5536" s="36"/>
      <c r="T5536" s="36"/>
      <c r="Z5536" s="18"/>
      <c r="AF5536" s="18"/>
      <c r="AL5536" s="18"/>
      <c r="AR5536" s="18"/>
      <c r="AX5536" s="18"/>
      <c r="BD5536" s="18"/>
      <c r="BJ5536" s="18"/>
      <c r="BP5536" s="18"/>
      <c r="BV5536" s="18"/>
      <c r="CB5536" s="18"/>
    </row>
    <row r="5537" spans="4:80" s="1" customFormat="1" x14ac:dyDescent="0.35">
      <c r="D5537" s="18"/>
      <c r="J5537" s="18"/>
      <c r="O5537" s="36"/>
      <c r="T5537" s="36"/>
      <c r="Z5537" s="18"/>
      <c r="AF5537" s="18"/>
      <c r="AL5537" s="18"/>
      <c r="AR5537" s="18"/>
      <c r="AX5537" s="18"/>
      <c r="BD5537" s="18"/>
      <c r="BJ5537" s="18"/>
      <c r="BP5537" s="18"/>
      <c r="BV5537" s="18"/>
      <c r="CB5537" s="18"/>
    </row>
    <row r="5538" spans="4:80" s="1" customFormat="1" x14ac:dyDescent="0.35">
      <c r="D5538" s="18"/>
      <c r="J5538" s="18"/>
      <c r="O5538" s="36"/>
      <c r="T5538" s="36"/>
      <c r="Z5538" s="18"/>
      <c r="AF5538" s="18"/>
      <c r="AL5538" s="18"/>
      <c r="AR5538" s="18"/>
      <c r="AX5538" s="18"/>
      <c r="BD5538" s="18"/>
      <c r="BJ5538" s="18"/>
      <c r="BP5538" s="18"/>
      <c r="BV5538" s="18"/>
      <c r="CB5538" s="18"/>
    </row>
    <row r="5539" spans="4:80" s="1" customFormat="1" x14ac:dyDescent="0.35">
      <c r="D5539" s="18"/>
      <c r="J5539" s="18"/>
      <c r="O5539" s="36"/>
      <c r="T5539" s="36"/>
      <c r="Z5539" s="18"/>
      <c r="AF5539" s="18"/>
      <c r="AL5539" s="18"/>
      <c r="AR5539" s="18"/>
      <c r="AX5539" s="18"/>
      <c r="BD5539" s="18"/>
      <c r="BJ5539" s="18"/>
      <c r="BP5539" s="18"/>
      <c r="BV5539" s="18"/>
      <c r="CB5539" s="18"/>
    </row>
    <row r="5540" spans="4:80" s="1" customFormat="1" x14ac:dyDescent="0.35">
      <c r="D5540" s="18"/>
      <c r="J5540" s="18"/>
      <c r="O5540" s="36"/>
      <c r="T5540" s="36"/>
      <c r="Z5540" s="18"/>
      <c r="AF5540" s="18"/>
      <c r="AL5540" s="18"/>
      <c r="AR5540" s="18"/>
      <c r="AX5540" s="18"/>
      <c r="BD5540" s="18"/>
      <c r="BJ5540" s="18"/>
      <c r="BP5540" s="18"/>
      <c r="BV5540" s="18"/>
      <c r="CB5540" s="18"/>
    </row>
    <row r="5541" spans="4:80" s="1" customFormat="1" x14ac:dyDescent="0.35">
      <c r="D5541" s="18"/>
      <c r="J5541" s="18"/>
      <c r="O5541" s="36"/>
      <c r="T5541" s="36"/>
      <c r="Z5541" s="18"/>
      <c r="AF5541" s="18"/>
      <c r="AL5541" s="18"/>
      <c r="AR5541" s="18"/>
      <c r="AX5541" s="18"/>
      <c r="BD5541" s="18"/>
      <c r="BJ5541" s="18"/>
      <c r="BP5541" s="18"/>
      <c r="BV5541" s="18"/>
      <c r="CB5541" s="18"/>
    </row>
    <row r="5542" spans="4:80" s="1" customFormat="1" x14ac:dyDescent="0.35">
      <c r="D5542" s="18"/>
      <c r="J5542" s="18"/>
      <c r="O5542" s="36"/>
      <c r="T5542" s="36"/>
      <c r="Z5542" s="18"/>
      <c r="AF5542" s="18"/>
      <c r="AL5542" s="18"/>
      <c r="AR5542" s="18"/>
      <c r="AX5542" s="18"/>
      <c r="BD5542" s="18"/>
      <c r="BJ5542" s="18"/>
      <c r="BP5542" s="18"/>
      <c r="BV5542" s="18"/>
      <c r="CB5542" s="18"/>
    </row>
    <row r="5543" spans="4:80" s="1" customFormat="1" x14ac:dyDescent="0.35">
      <c r="D5543" s="18"/>
      <c r="J5543" s="18"/>
      <c r="O5543" s="36"/>
      <c r="T5543" s="36"/>
      <c r="Z5543" s="18"/>
      <c r="AF5543" s="18"/>
      <c r="AL5543" s="18"/>
      <c r="AR5543" s="18"/>
      <c r="AX5543" s="18"/>
      <c r="BD5543" s="18"/>
      <c r="BJ5543" s="18"/>
      <c r="BP5543" s="18"/>
      <c r="BV5543" s="18"/>
      <c r="CB5543" s="18"/>
    </row>
    <row r="5544" spans="4:80" s="1" customFormat="1" x14ac:dyDescent="0.35">
      <c r="D5544" s="18"/>
      <c r="J5544" s="18"/>
      <c r="O5544" s="36"/>
      <c r="T5544" s="36"/>
      <c r="Z5544" s="18"/>
      <c r="AF5544" s="18"/>
      <c r="AL5544" s="18"/>
      <c r="AR5544" s="18"/>
      <c r="AX5544" s="18"/>
      <c r="BD5544" s="18"/>
      <c r="BJ5544" s="18"/>
      <c r="BP5544" s="18"/>
      <c r="BV5544" s="18"/>
      <c r="CB5544" s="18"/>
    </row>
    <row r="5545" spans="4:80" s="1" customFormat="1" x14ac:dyDescent="0.35">
      <c r="D5545" s="18"/>
      <c r="J5545" s="18"/>
      <c r="O5545" s="36"/>
      <c r="T5545" s="36"/>
      <c r="Z5545" s="18"/>
      <c r="AF5545" s="18"/>
      <c r="AL5545" s="18"/>
      <c r="AR5545" s="18"/>
      <c r="AX5545" s="18"/>
      <c r="BD5545" s="18"/>
      <c r="BJ5545" s="18"/>
      <c r="BP5545" s="18"/>
      <c r="BV5545" s="18"/>
      <c r="CB5545" s="18"/>
    </row>
    <row r="5546" spans="4:80" s="1" customFormat="1" x14ac:dyDescent="0.35">
      <c r="D5546" s="18"/>
      <c r="J5546" s="18"/>
      <c r="O5546" s="36"/>
      <c r="T5546" s="36"/>
      <c r="Z5546" s="18"/>
      <c r="AF5546" s="18"/>
      <c r="AL5546" s="18"/>
      <c r="AR5546" s="18"/>
      <c r="AX5546" s="18"/>
      <c r="BD5546" s="18"/>
      <c r="BJ5546" s="18"/>
      <c r="BP5546" s="18"/>
      <c r="BV5546" s="18"/>
      <c r="CB5546" s="18"/>
    </row>
    <row r="5547" spans="4:80" s="1" customFormat="1" x14ac:dyDescent="0.35">
      <c r="D5547" s="18"/>
      <c r="J5547" s="18"/>
      <c r="O5547" s="36"/>
      <c r="T5547" s="36"/>
      <c r="Z5547" s="18"/>
      <c r="AF5547" s="18"/>
      <c r="AL5547" s="18"/>
      <c r="AR5547" s="18"/>
      <c r="AX5547" s="18"/>
      <c r="BD5547" s="18"/>
      <c r="BJ5547" s="18"/>
      <c r="BP5547" s="18"/>
      <c r="BV5547" s="18"/>
      <c r="CB5547" s="18"/>
    </row>
    <row r="5548" spans="4:80" s="1" customFormat="1" x14ac:dyDescent="0.35">
      <c r="D5548" s="18"/>
      <c r="J5548" s="18"/>
      <c r="O5548" s="36"/>
      <c r="T5548" s="36"/>
      <c r="Z5548" s="18"/>
      <c r="AF5548" s="18"/>
      <c r="AL5548" s="18"/>
      <c r="AR5548" s="18"/>
      <c r="AX5548" s="18"/>
      <c r="BD5548" s="18"/>
      <c r="BJ5548" s="18"/>
      <c r="BP5548" s="18"/>
      <c r="BV5548" s="18"/>
      <c r="CB5548" s="18"/>
    </row>
    <row r="5549" spans="4:80" s="1" customFormat="1" x14ac:dyDescent="0.35">
      <c r="D5549" s="18"/>
      <c r="J5549" s="18"/>
      <c r="O5549" s="36"/>
      <c r="T5549" s="36"/>
      <c r="Z5549" s="18"/>
      <c r="AF5549" s="18"/>
      <c r="AL5549" s="18"/>
      <c r="AR5549" s="18"/>
      <c r="AX5549" s="18"/>
      <c r="BD5549" s="18"/>
      <c r="BJ5549" s="18"/>
      <c r="BP5549" s="18"/>
      <c r="BV5549" s="18"/>
      <c r="CB5549" s="18"/>
    </row>
    <row r="5550" spans="4:80" s="1" customFormat="1" x14ac:dyDescent="0.35">
      <c r="D5550" s="18"/>
      <c r="J5550" s="18"/>
      <c r="O5550" s="36"/>
      <c r="T5550" s="36"/>
      <c r="Z5550" s="18"/>
      <c r="AF5550" s="18"/>
      <c r="AL5550" s="18"/>
      <c r="AR5550" s="18"/>
      <c r="AX5550" s="18"/>
      <c r="BD5550" s="18"/>
      <c r="BJ5550" s="18"/>
      <c r="BP5550" s="18"/>
      <c r="BV5550" s="18"/>
      <c r="CB5550" s="18"/>
    </row>
    <row r="5551" spans="4:80" s="1" customFormat="1" x14ac:dyDescent="0.35">
      <c r="D5551" s="18"/>
      <c r="J5551" s="18"/>
      <c r="O5551" s="36"/>
      <c r="T5551" s="36"/>
      <c r="Z5551" s="18"/>
      <c r="AF5551" s="18"/>
      <c r="AL5551" s="18"/>
      <c r="AR5551" s="18"/>
      <c r="AX5551" s="18"/>
      <c r="BD5551" s="18"/>
      <c r="BJ5551" s="18"/>
      <c r="BP5551" s="18"/>
      <c r="BV5551" s="18"/>
      <c r="CB5551" s="18"/>
    </row>
    <row r="5552" spans="4:80" s="1" customFormat="1" x14ac:dyDescent="0.35">
      <c r="D5552" s="18"/>
      <c r="J5552" s="18"/>
      <c r="O5552" s="36"/>
      <c r="T5552" s="36"/>
      <c r="Z5552" s="18"/>
      <c r="AF5552" s="18"/>
      <c r="AL5552" s="18"/>
      <c r="AR5552" s="18"/>
      <c r="AX5552" s="18"/>
      <c r="BD5552" s="18"/>
      <c r="BJ5552" s="18"/>
      <c r="BP5552" s="18"/>
      <c r="BV5552" s="18"/>
      <c r="CB5552" s="18"/>
    </row>
    <row r="5553" spans="4:80" s="1" customFormat="1" x14ac:dyDescent="0.35">
      <c r="D5553" s="18"/>
      <c r="J5553" s="18"/>
      <c r="O5553" s="36"/>
      <c r="T5553" s="36"/>
      <c r="Z5553" s="18"/>
      <c r="AF5553" s="18"/>
      <c r="AL5553" s="18"/>
      <c r="AR5553" s="18"/>
      <c r="AX5553" s="18"/>
      <c r="BD5553" s="18"/>
      <c r="BJ5553" s="18"/>
      <c r="BP5553" s="18"/>
      <c r="BV5553" s="18"/>
      <c r="CB5553" s="18"/>
    </row>
    <row r="5554" spans="4:80" s="1" customFormat="1" x14ac:dyDescent="0.35">
      <c r="D5554" s="18"/>
      <c r="J5554" s="18"/>
      <c r="O5554" s="36"/>
      <c r="T5554" s="36"/>
      <c r="Z5554" s="18"/>
      <c r="AF5554" s="18"/>
      <c r="AL5554" s="18"/>
      <c r="AR5554" s="18"/>
      <c r="AX5554" s="18"/>
      <c r="BD5554" s="18"/>
      <c r="BJ5554" s="18"/>
      <c r="BP5554" s="18"/>
      <c r="BV5554" s="18"/>
      <c r="CB5554" s="18"/>
    </row>
    <row r="5555" spans="4:80" s="1" customFormat="1" x14ac:dyDescent="0.35">
      <c r="D5555" s="18"/>
      <c r="J5555" s="18"/>
      <c r="O5555" s="36"/>
      <c r="T5555" s="36"/>
      <c r="Z5555" s="18"/>
      <c r="AF5555" s="18"/>
      <c r="AL5555" s="18"/>
      <c r="AR5555" s="18"/>
      <c r="AX5555" s="18"/>
      <c r="BD5555" s="18"/>
      <c r="BJ5555" s="18"/>
      <c r="BP5555" s="18"/>
      <c r="BV5555" s="18"/>
      <c r="CB5555" s="18"/>
    </row>
    <row r="5556" spans="4:80" s="1" customFormat="1" x14ac:dyDescent="0.35">
      <c r="D5556" s="18"/>
      <c r="J5556" s="18"/>
      <c r="O5556" s="36"/>
      <c r="T5556" s="36"/>
      <c r="Z5556" s="18"/>
      <c r="AF5556" s="18"/>
      <c r="AL5556" s="18"/>
      <c r="AR5556" s="18"/>
      <c r="AX5556" s="18"/>
      <c r="BD5556" s="18"/>
      <c r="BJ5556" s="18"/>
      <c r="BP5556" s="18"/>
      <c r="BV5556" s="18"/>
      <c r="CB5556" s="18"/>
    </row>
    <row r="5557" spans="4:80" s="1" customFormat="1" x14ac:dyDescent="0.35">
      <c r="D5557" s="18"/>
      <c r="J5557" s="18"/>
      <c r="O5557" s="36"/>
      <c r="T5557" s="36"/>
      <c r="Z5557" s="18"/>
      <c r="AF5557" s="18"/>
      <c r="AL5557" s="18"/>
      <c r="AR5557" s="18"/>
      <c r="AX5557" s="18"/>
      <c r="BD5557" s="18"/>
      <c r="BJ5557" s="18"/>
      <c r="BP5557" s="18"/>
      <c r="BV5557" s="18"/>
      <c r="CB5557" s="18"/>
    </row>
    <row r="5558" spans="4:80" s="1" customFormat="1" x14ac:dyDescent="0.35">
      <c r="D5558" s="18"/>
      <c r="J5558" s="18"/>
      <c r="O5558" s="36"/>
      <c r="T5558" s="36"/>
      <c r="Z5558" s="18"/>
      <c r="AF5558" s="18"/>
      <c r="AL5558" s="18"/>
      <c r="AR5558" s="18"/>
      <c r="AX5558" s="18"/>
      <c r="BD5558" s="18"/>
      <c r="BJ5558" s="18"/>
      <c r="BP5558" s="18"/>
      <c r="BV5558" s="18"/>
      <c r="CB5558" s="18"/>
    </row>
    <row r="5559" spans="4:80" s="1" customFormat="1" x14ac:dyDescent="0.35">
      <c r="D5559" s="18"/>
      <c r="J5559" s="18"/>
      <c r="O5559" s="36"/>
      <c r="T5559" s="36"/>
      <c r="Z5559" s="18"/>
      <c r="AF5559" s="18"/>
      <c r="AL5559" s="18"/>
      <c r="AR5559" s="18"/>
      <c r="AX5559" s="18"/>
      <c r="BD5559" s="18"/>
      <c r="BJ5559" s="18"/>
      <c r="BP5559" s="18"/>
      <c r="BV5559" s="18"/>
      <c r="CB5559" s="18"/>
    </row>
    <row r="5560" spans="4:80" s="1" customFormat="1" x14ac:dyDescent="0.35">
      <c r="D5560" s="18"/>
      <c r="J5560" s="18"/>
      <c r="O5560" s="36"/>
      <c r="T5560" s="36"/>
      <c r="Z5560" s="18"/>
      <c r="AF5560" s="18"/>
      <c r="AL5560" s="18"/>
      <c r="AR5560" s="18"/>
      <c r="AX5560" s="18"/>
      <c r="BD5560" s="18"/>
      <c r="BJ5560" s="18"/>
      <c r="BP5560" s="18"/>
      <c r="BV5560" s="18"/>
      <c r="CB5560" s="18"/>
    </row>
    <row r="5561" spans="4:80" s="1" customFormat="1" x14ac:dyDescent="0.35">
      <c r="D5561" s="18"/>
      <c r="J5561" s="18"/>
      <c r="O5561" s="36"/>
      <c r="T5561" s="36"/>
      <c r="Z5561" s="18"/>
      <c r="AF5561" s="18"/>
      <c r="AL5561" s="18"/>
      <c r="AR5561" s="18"/>
      <c r="AX5561" s="18"/>
      <c r="BD5561" s="18"/>
      <c r="BJ5561" s="18"/>
      <c r="BP5561" s="18"/>
      <c r="BV5561" s="18"/>
      <c r="CB5561" s="18"/>
    </row>
    <row r="5562" spans="4:80" s="1" customFormat="1" x14ac:dyDescent="0.35">
      <c r="D5562" s="18"/>
      <c r="J5562" s="18"/>
      <c r="O5562" s="36"/>
      <c r="T5562" s="36"/>
      <c r="Z5562" s="18"/>
      <c r="AF5562" s="18"/>
      <c r="AL5562" s="18"/>
      <c r="AR5562" s="18"/>
      <c r="AX5562" s="18"/>
      <c r="BD5562" s="18"/>
      <c r="BJ5562" s="18"/>
      <c r="BP5562" s="18"/>
      <c r="BV5562" s="18"/>
      <c r="CB5562" s="18"/>
    </row>
    <row r="5563" spans="4:80" s="1" customFormat="1" x14ac:dyDescent="0.35">
      <c r="D5563" s="18"/>
      <c r="J5563" s="18"/>
      <c r="O5563" s="36"/>
      <c r="T5563" s="36"/>
      <c r="Z5563" s="18"/>
      <c r="AF5563" s="18"/>
      <c r="AL5563" s="18"/>
      <c r="AR5563" s="18"/>
      <c r="AX5563" s="18"/>
      <c r="BD5563" s="18"/>
      <c r="BJ5563" s="18"/>
      <c r="BP5563" s="18"/>
      <c r="BV5563" s="18"/>
      <c r="CB5563" s="18"/>
    </row>
    <row r="5564" spans="4:80" s="1" customFormat="1" x14ac:dyDescent="0.35">
      <c r="D5564" s="18"/>
      <c r="J5564" s="18"/>
      <c r="O5564" s="36"/>
      <c r="T5564" s="36"/>
      <c r="Z5564" s="18"/>
      <c r="AF5564" s="18"/>
      <c r="AL5564" s="18"/>
      <c r="AR5564" s="18"/>
      <c r="AX5564" s="18"/>
      <c r="BD5564" s="18"/>
      <c r="BJ5564" s="18"/>
      <c r="BP5564" s="18"/>
      <c r="BV5564" s="18"/>
      <c r="CB5564" s="18"/>
    </row>
    <row r="5565" spans="4:80" s="1" customFormat="1" x14ac:dyDescent="0.35">
      <c r="D5565" s="18"/>
      <c r="J5565" s="18"/>
      <c r="O5565" s="36"/>
      <c r="T5565" s="36"/>
      <c r="Z5565" s="18"/>
      <c r="AF5565" s="18"/>
      <c r="AL5565" s="18"/>
      <c r="AR5565" s="18"/>
      <c r="AX5565" s="18"/>
      <c r="BD5565" s="18"/>
      <c r="BJ5565" s="18"/>
      <c r="BP5565" s="18"/>
      <c r="BV5565" s="18"/>
      <c r="CB5565" s="18"/>
    </row>
    <row r="5566" spans="4:80" s="1" customFormat="1" x14ac:dyDescent="0.35">
      <c r="D5566" s="18"/>
      <c r="J5566" s="18"/>
      <c r="O5566" s="36"/>
      <c r="T5566" s="36"/>
      <c r="Z5566" s="18"/>
      <c r="AF5566" s="18"/>
      <c r="AL5566" s="18"/>
      <c r="AR5566" s="18"/>
      <c r="AX5566" s="18"/>
      <c r="BD5566" s="18"/>
      <c r="BJ5566" s="18"/>
      <c r="BP5566" s="18"/>
      <c r="BV5566" s="18"/>
      <c r="CB5566" s="18"/>
    </row>
    <row r="5567" spans="4:80" s="1" customFormat="1" x14ac:dyDescent="0.35">
      <c r="D5567" s="18"/>
      <c r="J5567" s="18"/>
      <c r="O5567" s="36"/>
      <c r="T5567" s="36"/>
      <c r="Z5567" s="18"/>
      <c r="AF5567" s="18"/>
      <c r="AL5567" s="18"/>
      <c r="AR5567" s="18"/>
      <c r="AX5567" s="18"/>
      <c r="BD5567" s="18"/>
      <c r="BJ5567" s="18"/>
      <c r="BP5567" s="18"/>
      <c r="BV5567" s="18"/>
      <c r="CB5567" s="18"/>
    </row>
    <row r="5568" spans="4:80" s="1" customFormat="1" x14ac:dyDescent="0.35">
      <c r="D5568" s="18"/>
      <c r="J5568" s="18"/>
      <c r="O5568" s="36"/>
      <c r="T5568" s="36"/>
      <c r="Z5568" s="18"/>
      <c r="AF5568" s="18"/>
      <c r="AL5568" s="18"/>
      <c r="AR5568" s="18"/>
      <c r="AX5568" s="18"/>
      <c r="BD5568" s="18"/>
      <c r="BJ5568" s="18"/>
      <c r="BP5568" s="18"/>
      <c r="BV5568" s="18"/>
      <c r="CB5568" s="18"/>
    </row>
    <row r="5569" spans="4:80" s="1" customFormat="1" x14ac:dyDescent="0.35">
      <c r="D5569" s="18"/>
      <c r="J5569" s="18"/>
      <c r="O5569" s="36"/>
      <c r="T5569" s="36"/>
      <c r="Z5569" s="18"/>
      <c r="AF5569" s="18"/>
      <c r="AL5569" s="18"/>
      <c r="AR5569" s="18"/>
      <c r="AX5569" s="18"/>
      <c r="BD5569" s="18"/>
      <c r="BJ5569" s="18"/>
      <c r="BP5569" s="18"/>
      <c r="BV5569" s="18"/>
      <c r="CB5569" s="18"/>
    </row>
    <row r="5570" spans="4:80" s="1" customFormat="1" x14ac:dyDescent="0.35">
      <c r="D5570" s="18"/>
      <c r="J5570" s="18"/>
      <c r="O5570" s="36"/>
      <c r="T5570" s="36"/>
      <c r="Z5570" s="18"/>
      <c r="AF5570" s="18"/>
      <c r="AL5570" s="18"/>
      <c r="AR5570" s="18"/>
      <c r="AX5570" s="18"/>
      <c r="BD5570" s="18"/>
      <c r="BJ5570" s="18"/>
      <c r="BP5570" s="18"/>
      <c r="BV5570" s="18"/>
      <c r="CB5570" s="18"/>
    </row>
    <row r="5571" spans="4:80" s="1" customFormat="1" x14ac:dyDescent="0.35">
      <c r="D5571" s="18"/>
      <c r="J5571" s="18"/>
      <c r="O5571" s="36"/>
      <c r="T5571" s="36"/>
      <c r="Z5571" s="18"/>
      <c r="AF5571" s="18"/>
      <c r="AL5571" s="18"/>
      <c r="AR5571" s="18"/>
      <c r="AX5571" s="18"/>
      <c r="BD5571" s="18"/>
      <c r="BJ5571" s="18"/>
      <c r="BP5571" s="18"/>
      <c r="BV5571" s="18"/>
      <c r="CB5571" s="18"/>
    </row>
    <row r="5572" spans="4:80" s="1" customFormat="1" x14ac:dyDescent="0.35">
      <c r="D5572" s="18"/>
      <c r="J5572" s="18"/>
      <c r="O5572" s="36"/>
      <c r="T5572" s="36"/>
      <c r="Z5572" s="18"/>
      <c r="AF5572" s="18"/>
      <c r="AL5572" s="18"/>
      <c r="AR5572" s="18"/>
      <c r="AX5572" s="18"/>
      <c r="BD5572" s="18"/>
      <c r="BJ5572" s="18"/>
      <c r="BP5572" s="18"/>
      <c r="BV5572" s="18"/>
      <c r="CB5572" s="18"/>
    </row>
    <row r="5573" spans="4:80" s="1" customFormat="1" x14ac:dyDescent="0.35">
      <c r="D5573" s="18"/>
      <c r="J5573" s="18"/>
      <c r="O5573" s="36"/>
      <c r="T5573" s="36"/>
      <c r="Z5573" s="18"/>
      <c r="AF5573" s="18"/>
      <c r="AL5573" s="18"/>
      <c r="AR5573" s="18"/>
      <c r="AX5573" s="18"/>
      <c r="BD5573" s="18"/>
      <c r="BJ5573" s="18"/>
      <c r="BP5573" s="18"/>
      <c r="BV5573" s="18"/>
      <c r="CB5573" s="18"/>
    </row>
    <row r="5574" spans="4:80" s="1" customFormat="1" x14ac:dyDescent="0.35">
      <c r="D5574" s="18"/>
      <c r="J5574" s="18"/>
      <c r="O5574" s="36"/>
      <c r="T5574" s="36"/>
      <c r="Z5574" s="18"/>
      <c r="AF5574" s="18"/>
      <c r="AL5574" s="18"/>
      <c r="AR5574" s="18"/>
      <c r="AX5574" s="18"/>
      <c r="BD5574" s="18"/>
      <c r="BJ5574" s="18"/>
      <c r="BP5574" s="18"/>
      <c r="BV5574" s="18"/>
      <c r="CB5574" s="18"/>
    </row>
    <row r="5575" spans="4:80" s="1" customFormat="1" x14ac:dyDescent="0.35">
      <c r="D5575" s="18"/>
      <c r="J5575" s="18"/>
      <c r="O5575" s="36"/>
      <c r="T5575" s="36"/>
      <c r="Z5575" s="18"/>
      <c r="AF5575" s="18"/>
      <c r="AL5575" s="18"/>
      <c r="AR5575" s="18"/>
      <c r="AX5575" s="18"/>
      <c r="BD5575" s="18"/>
      <c r="BJ5575" s="18"/>
      <c r="BP5575" s="18"/>
      <c r="BV5575" s="18"/>
      <c r="CB5575" s="18"/>
    </row>
    <row r="5576" spans="4:80" s="1" customFormat="1" x14ac:dyDescent="0.35">
      <c r="D5576" s="18"/>
      <c r="J5576" s="18"/>
      <c r="O5576" s="36"/>
      <c r="T5576" s="36"/>
      <c r="Z5576" s="18"/>
      <c r="AF5576" s="18"/>
      <c r="AL5576" s="18"/>
      <c r="AR5576" s="18"/>
      <c r="AX5576" s="18"/>
      <c r="BD5576" s="18"/>
      <c r="BJ5576" s="18"/>
      <c r="BP5576" s="18"/>
      <c r="BV5576" s="18"/>
      <c r="CB5576" s="18"/>
    </row>
    <row r="5577" spans="4:80" s="1" customFormat="1" x14ac:dyDescent="0.35">
      <c r="D5577" s="18"/>
      <c r="J5577" s="18"/>
      <c r="O5577" s="36"/>
      <c r="T5577" s="36"/>
      <c r="Z5577" s="18"/>
      <c r="AF5577" s="18"/>
      <c r="AL5577" s="18"/>
      <c r="AR5577" s="18"/>
      <c r="AX5577" s="18"/>
      <c r="BD5577" s="18"/>
      <c r="BJ5577" s="18"/>
      <c r="BP5577" s="18"/>
      <c r="BV5577" s="18"/>
      <c r="CB5577" s="18"/>
    </row>
    <row r="5578" spans="4:80" s="1" customFormat="1" x14ac:dyDescent="0.35">
      <c r="D5578" s="18"/>
      <c r="J5578" s="18"/>
      <c r="O5578" s="36"/>
      <c r="T5578" s="36"/>
      <c r="Z5578" s="18"/>
      <c r="AF5578" s="18"/>
      <c r="AL5578" s="18"/>
      <c r="AR5578" s="18"/>
      <c r="AX5578" s="18"/>
      <c r="BD5578" s="18"/>
      <c r="BJ5578" s="18"/>
      <c r="BP5578" s="18"/>
      <c r="BV5578" s="18"/>
      <c r="CB5578" s="18"/>
    </row>
    <row r="5579" spans="4:80" s="1" customFormat="1" x14ac:dyDescent="0.35">
      <c r="D5579" s="18"/>
      <c r="J5579" s="18"/>
      <c r="O5579" s="36"/>
      <c r="T5579" s="36"/>
      <c r="Z5579" s="18"/>
      <c r="AF5579" s="18"/>
      <c r="AL5579" s="18"/>
      <c r="AR5579" s="18"/>
      <c r="AX5579" s="18"/>
      <c r="BD5579" s="18"/>
      <c r="BJ5579" s="18"/>
      <c r="BP5579" s="18"/>
      <c r="BV5579" s="18"/>
      <c r="CB5579" s="18"/>
    </row>
    <row r="5580" spans="4:80" s="1" customFormat="1" x14ac:dyDescent="0.35">
      <c r="D5580" s="18"/>
      <c r="J5580" s="18"/>
      <c r="O5580" s="36"/>
      <c r="T5580" s="36"/>
      <c r="Z5580" s="18"/>
      <c r="AF5580" s="18"/>
      <c r="AL5580" s="18"/>
      <c r="AR5580" s="18"/>
      <c r="AX5580" s="18"/>
      <c r="BD5580" s="18"/>
      <c r="BJ5580" s="18"/>
      <c r="BP5580" s="18"/>
      <c r="BV5580" s="18"/>
      <c r="CB5580" s="18"/>
    </row>
    <row r="5581" spans="4:80" s="1" customFormat="1" x14ac:dyDescent="0.35">
      <c r="D5581" s="18"/>
      <c r="J5581" s="18"/>
      <c r="O5581" s="36"/>
      <c r="T5581" s="36"/>
      <c r="Z5581" s="18"/>
      <c r="AF5581" s="18"/>
      <c r="AL5581" s="18"/>
      <c r="AR5581" s="18"/>
      <c r="AX5581" s="18"/>
      <c r="BD5581" s="18"/>
      <c r="BJ5581" s="18"/>
      <c r="BP5581" s="18"/>
      <c r="BV5581" s="18"/>
      <c r="CB5581" s="18"/>
    </row>
    <row r="5582" spans="4:80" s="1" customFormat="1" x14ac:dyDescent="0.35">
      <c r="D5582" s="18"/>
      <c r="J5582" s="18"/>
      <c r="O5582" s="36"/>
      <c r="T5582" s="36"/>
      <c r="Z5582" s="18"/>
      <c r="AF5582" s="18"/>
      <c r="AL5582" s="18"/>
      <c r="AR5582" s="18"/>
      <c r="AX5582" s="18"/>
      <c r="BD5582" s="18"/>
      <c r="BJ5582" s="18"/>
      <c r="BP5582" s="18"/>
      <c r="BV5582" s="18"/>
      <c r="CB5582" s="18"/>
    </row>
    <row r="5583" spans="4:80" s="1" customFormat="1" x14ac:dyDescent="0.35">
      <c r="D5583" s="18"/>
      <c r="J5583" s="18"/>
      <c r="O5583" s="36"/>
      <c r="T5583" s="36"/>
      <c r="Z5583" s="18"/>
      <c r="AF5583" s="18"/>
      <c r="AL5583" s="18"/>
      <c r="AR5583" s="18"/>
      <c r="AX5583" s="18"/>
      <c r="BD5583" s="18"/>
      <c r="BJ5583" s="18"/>
      <c r="BP5583" s="18"/>
      <c r="BV5583" s="18"/>
      <c r="CB5583" s="18"/>
    </row>
    <row r="5584" spans="4:80" s="1" customFormat="1" x14ac:dyDescent="0.35">
      <c r="D5584" s="18"/>
      <c r="J5584" s="18"/>
      <c r="O5584" s="36"/>
      <c r="T5584" s="36"/>
      <c r="Z5584" s="18"/>
      <c r="AF5584" s="18"/>
      <c r="AL5584" s="18"/>
      <c r="AR5584" s="18"/>
      <c r="AX5584" s="18"/>
      <c r="BD5584" s="18"/>
      <c r="BJ5584" s="18"/>
      <c r="BP5584" s="18"/>
      <c r="BV5584" s="18"/>
      <c r="CB5584" s="18"/>
    </row>
    <row r="5585" spans="4:80" s="1" customFormat="1" x14ac:dyDescent="0.35">
      <c r="D5585" s="18"/>
      <c r="J5585" s="18"/>
      <c r="O5585" s="36"/>
      <c r="T5585" s="36"/>
      <c r="Z5585" s="18"/>
      <c r="AF5585" s="18"/>
      <c r="AL5585" s="18"/>
      <c r="AR5585" s="18"/>
      <c r="AX5585" s="18"/>
      <c r="BD5585" s="18"/>
      <c r="BJ5585" s="18"/>
      <c r="BP5585" s="18"/>
      <c r="BV5585" s="18"/>
      <c r="CB5585" s="18"/>
    </row>
    <row r="5586" spans="4:80" s="1" customFormat="1" x14ac:dyDescent="0.35">
      <c r="D5586" s="18"/>
      <c r="J5586" s="18"/>
      <c r="O5586" s="36"/>
      <c r="T5586" s="36"/>
      <c r="Z5586" s="18"/>
      <c r="AF5586" s="18"/>
      <c r="AL5586" s="18"/>
      <c r="AR5586" s="18"/>
      <c r="AX5586" s="18"/>
      <c r="BD5586" s="18"/>
      <c r="BJ5586" s="18"/>
      <c r="BP5586" s="18"/>
      <c r="BV5586" s="18"/>
      <c r="CB5586" s="18"/>
    </row>
    <row r="5587" spans="4:80" s="1" customFormat="1" x14ac:dyDescent="0.35">
      <c r="D5587" s="18"/>
      <c r="J5587" s="18"/>
      <c r="O5587" s="36"/>
      <c r="T5587" s="36"/>
      <c r="Z5587" s="18"/>
      <c r="AF5587" s="18"/>
      <c r="AL5587" s="18"/>
      <c r="AR5587" s="18"/>
      <c r="AX5587" s="18"/>
      <c r="BD5587" s="18"/>
      <c r="BJ5587" s="18"/>
      <c r="BP5587" s="18"/>
      <c r="BV5587" s="18"/>
      <c r="CB5587" s="18"/>
    </row>
    <row r="5588" spans="4:80" s="1" customFormat="1" x14ac:dyDescent="0.35">
      <c r="D5588" s="18"/>
      <c r="J5588" s="18"/>
      <c r="O5588" s="36"/>
      <c r="T5588" s="36"/>
      <c r="Z5588" s="18"/>
      <c r="AF5588" s="18"/>
      <c r="AL5588" s="18"/>
      <c r="AR5588" s="18"/>
      <c r="AX5588" s="18"/>
      <c r="BD5588" s="18"/>
      <c r="BJ5588" s="18"/>
      <c r="BP5588" s="18"/>
      <c r="BV5588" s="18"/>
      <c r="CB5588" s="18"/>
    </row>
    <row r="5589" spans="4:80" s="1" customFormat="1" x14ac:dyDescent="0.35">
      <c r="D5589" s="18"/>
      <c r="J5589" s="18"/>
      <c r="O5589" s="36"/>
      <c r="T5589" s="36"/>
      <c r="Z5589" s="18"/>
      <c r="AF5589" s="18"/>
      <c r="AL5589" s="18"/>
      <c r="AR5589" s="18"/>
      <c r="AX5589" s="18"/>
      <c r="BD5589" s="18"/>
      <c r="BJ5589" s="18"/>
      <c r="BP5589" s="18"/>
      <c r="BV5589" s="18"/>
      <c r="CB5589" s="18"/>
    </row>
    <row r="5590" spans="4:80" s="1" customFormat="1" x14ac:dyDescent="0.35">
      <c r="D5590" s="18"/>
      <c r="J5590" s="18"/>
      <c r="O5590" s="36"/>
      <c r="T5590" s="36"/>
      <c r="Z5590" s="18"/>
      <c r="AF5590" s="18"/>
      <c r="AL5590" s="18"/>
      <c r="AR5590" s="18"/>
      <c r="AX5590" s="18"/>
      <c r="BD5590" s="18"/>
      <c r="BJ5590" s="18"/>
      <c r="BP5590" s="18"/>
      <c r="BV5590" s="18"/>
      <c r="CB5590" s="18"/>
    </row>
    <row r="5591" spans="4:80" s="1" customFormat="1" x14ac:dyDescent="0.35">
      <c r="D5591" s="18"/>
      <c r="J5591" s="18"/>
      <c r="O5591" s="36"/>
      <c r="T5591" s="36"/>
      <c r="Z5591" s="18"/>
      <c r="AF5591" s="18"/>
      <c r="AL5591" s="18"/>
      <c r="AR5591" s="18"/>
      <c r="AX5591" s="18"/>
      <c r="BD5591" s="18"/>
      <c r="BJ5591" s="18"/>
      <c r="BP5591" s="18"/>
      <c r="BV5591" s="18"/>
      <c r="CB5591" s="18"/>
    </row>
    <row r="5592" spans="4:80" s="1" customFormat="1" x14ac:dyDescent="0.35">
      <c r="D5592" s="18"/>
      <c r="J5592" s="18"/>
      <c r="O5592" s="36"/>
      <c r="T5592" s="36"/>
      <c r="Z5592" s="18"/>
      <c r="AF5592" s="18"/>
      <c r="AL5592" s="18"/>
      <c r="AR5592" s="18"/>
      <c r="AX5592" s="18"/>
      <c r="BD5592" s="18"/>
      <c r="BJ5592" s="18"/>
      <c r="BP5592" s="18"/>
      <c r="BV5592" s="18"/>
      <c r="CB5592" s="18"/>
    </row>
    <row r="5593" spans="4:80" s="1" customFormat="1" x14ac:dyDescent="0.35">
      <c r="D5593" s="18"/>
      <c r="J5593" s="18"/>
      <c r="O5593" s="36"/>
      <c r="T5593" s="36"/>
      <c r="Z5593" s="18"/>
      <c r="AF5593" s="18"/>
      <c r="AL5593" s="18"/>
      <c r="AR5593" s="18"/>
      <c r="AX5593" s="18"/>
      <c r="BD5593" s="18"/>
      <c r="BJ5593" s="18"/>
      <c r="BP5593" s="18"/>
      <c r="BV5593" s="18"/>
      <c r="CB5593" s="18"/>
    </row>
    <row r="5594" spans="4:80" s="1" customFormat="1" x14ac:dyDescent="0.35">
      <c r="D5594" s="18"/>
      <c r="J5594" s="18"/>
      <c r="O5594" s="36"/>
      <c r="T5594" s="36"/>
      <c r="Z5594" s="18"/>
      <c r="AF5594" s="18"/>
      <c r="AL5594" s="18"/>
      <c r="AR5594" s="18"/>
      <c r="AX5594" s="18"/>
      <c r="BD5594" s="18"/>
      <c r="BJ5594" s="18"/>
      <c r="BP5594" s="18"/>
      <c r="BV5594" s="18"/>
      <c r="CB5594" s="18"/>
    </row>
    <row r="5595" spans="4:80" s="1" customFormat="1" x14ac:dyDescent="0.35">
      <c r="D5595" s="18"/>
      <c r="J5595" s="18"/>
      <c r="O5595" s="36"/>
      <c r="T5595" s="36"/>
      <c r="Z5595" s="18"/>
      <c r="AF5595" s="18"/>
      <c r="AL5595" s="18"/>
      <c r="AR5595" s="18"/>
      <c r="AX5595" s="18"/>
      <c r="BD5595" s="18"/>
      <c r="BJ5595" s="18"/>
      <c r="BP5595" s="18"/>
      <c r="BV5595" s="18"/>
      <c r="CB5595" s="18"/>
    </row>
    <row r="5596" spans="4:80" s="1" customFormat="1" x14ac:dyDescent="0.35">
      <c r="D5596" s="18"/>
      <c r="J5596" s="18"/>
      <c r="O5596" s="36"/>
      <c r="T5596" s="36"/>
      <c r="Z5596" s="18"/>
      <c r="AF5596" s="18"/>
      <c r="AL5596" s="18"/>
      <c r="AR5596" s="18"/>
      <c r="AX5596" s="18"/>
      <c r="BD5596" s="18"/>
      <c r="BJ5596" s="18"/>
      <c r="BP5596" s="18"/>
      <c r="BV5596" s="18"/>
      <c r="CB5596" s="18"/>
    </row>
    <row r="5597" spans="4:80" s="1" customFormat="1" x14ac:dyDescent="0.35">
      <c r="D5597" s="18"/>
      <c r="J5597" s="18"/>
      <c r="O5597" s="36"/>
      <c r="T5597" s="36"/>
      <c r="Z5597" s="18"/>
      <c r="AF5597" s="18"/>
      <c r="AL5597" s="18"/>
      <c r="AR5597" s="18"/>
      <c r="AX5597" s="18"/>
      <c r="BD5597" s="18"/>
      <c r="BJ5597" s="18"/>
      <c r="BP5597" s="18"/>
      <c r="BV5597" s="18"/>
      <c r="CB5597" s="18"/>
    </row>
    <row r="5598" spans="4:80" s="1" customFormat="1" x14ac:dyDescent="0.35">
      <c r="D5598" s="18"/>
      <c r="J5598" s="18"/>
      <c r="O5598" s="36"/>
      <c r="T5598" s="36"/>
      <c r="Z5598" s="18"/>
      <c r="AF5598" s="18"/>
      <c r="AL5598" s="18"/>
      <c r="AR5598" s="18"/>
      <c r="AX5598" s="18"/>
      <c r="BD5598" s="18"/>
      <c r="BJ5598" s="18"/>
      <c r="BP5598" s="18"/>
      <c r="BV5598" s="18"/>
      <c r="CB5598" s="18"/>
    </row>
    <row r="5599" spans="4:80" s="1" customFormat="1" x14ac:dyDescent="0.35">
      <c r="D5599" s="18"/>
      <c r="J5599" s="18"/>
      <c r="O5599" s="36"/>
      <c r="T5599" s="36"/>
      <c r="Z5599" s="18"/>
      <c r="AF5599" s="18"/>
      <c r="AL5599" s="18"/>
      <c r="AR5599" s="18"/>
      <c r="AX5599" s="18"/>
      <c r="BD5599" s="18"/>
      <c r="BJ5599" s="18"/>
      <c r="BP5599" s="18"/>
      <c r="BV5599" s="18"/>
      <c r="CB5599" s="18"/>
    </row>
    <row r="5600" spans="4:80" s="1" customFormat="1" x14ac:dyDescent="0.35">
      <c r="D5600" s="18"/>
      <c r="J5600" s="18"/>
      <c r="O5600" s="36"/>
      <c r="T5600" s="36"/>
      <c r="Z5600" s="18"/>
      <c r="AF5600" s="18"/>
      <c r="AL5600" s="18"/>
      <c r="AR5600" s="18"/>
      <c r="AX5600" s="18"/>
      <c r="BD5600" s="18"/>
      <c r="BJ5600" s="18"/>
      <c r="BP5600" s="18"/>
      <c r="BV5600" s="18"/>
      <c r="CB5600" s="18"/>
    </row>
    <row r="5601" spans="4:80" s="1" customFormat="1" x14ac:dyDescent="0.35">
      <c r="D5601" s="18"/>
      <c r="J5601" s="18"/>
      <c r="O5601" s="36"/>
      <c r="T5601" s="36"/>
      <c r="Z5601" s="18"/>
      <c r="AF5601" s="18"/>
      <c r="AL5601" s="18"/>
      <c r="AR5601" s="18"/>
      <c r="AX5601" s="18"/>
      <c r="BD5601" s="18"/>
      <c r="BJ5601" s="18"/>
      <c r="BP5601" s="18"/>
      <c r="BV5601" s="18"/>
      <c r="CB5601" s="18"/>
    </row>
    <row r="5602" spans="4:80" s="1" customFormat="1" x14ac:dyDescent="0.35">
      <c r="D5602" s="18"/>
      <c r="J5602" s="18"/>
      <c r="O5602" s="36"/>
      <c r="T5602" s="36"/>
      <c r="Z5602" s="18"/>
      <c r="AF5602" s="18"/>
      <c r="AL5602" s="18"/>
      <c r="AR5602" s="18"/>
      <c r="AX5602" s="18"/>
      <c r="BD5602" s="18"/>
      <c r="BJ5602" s="18"/>
      <c r="BP5602" s="18"/>
      <c r="BV5602" s="18"/>
      <c r="CB5602" s="18"/>
    </row>
    <row r="5603" spans="4:80" s="1" customFormat="1" x14ac:dyDescent="0.35">
      <c r="D5603" s="18"/>
      <c r="J5603" s="18"/>
      <c r="O5603" s="36"/>
      <c r="T5603" s="36"/>
      <c r="Z5603" s="18"/>
      <c r="AF5603" s="18"/>
      <c r="AL5603" s="18"/>
      <c r="AR5603" s="18"/>
      <c r="AX5603" s="18"/>
      <c r="BD5603" s="18"/>
      <c r="BJ5603" s="18"/>
      <c r="BP5603" s="18"/>
      <c r="BV5603" s="18"/>
      <c r="CB5603" s="18"/>
    </row>
    <row r="5604" spans="4:80" s="1" customFormat="1" x14ac:dyDescent="0.35">
      <c r="D5604" s="18"/>
      <c r="J5604" s="18"/>
      <c r="O5604" s="36"/>
      <c r="T5604" s="36"/>
      <c r="Z5604" s="18"/>
      <c r="AF5604" s="18"/>
      <c r="AL5604" s="18"/>
      <c r="AR5604" s="18"/>
      <c r="AX5604" s="18"/>
      <c r="BD5604" s="18"/>
      <c r="BJ5604" s="18"/>
      <c r="BP5604" s="18"/>
      <c r="BV5604" s="18"/>
      <c r="CB5604" s="18"/>
    </row>
    <row r="5605" spans="4:80" s="1" customFormat="1" x14ac:dyDescent="0.35">
      <c r="D5605" s="18"/>
      <c r="J5605" s="18"/>
      <c r="O5605" s="36"/>
      <c r="T5605" s="36"/>
      <c r="Z5605" s="18"/>
      <c r="AF5605" s="18"/>
      <c r="AL5605" s="18"/>
      <c r="AR5605" s="18"/>
      <c r="AX5605" s="18"/>
      <c r="BD5605" s="18"/>
      <c r="BJ5605" s="18"/>
      <c r="BP5605" s="18"/>
      <c r="BV5605" s="18"/>
      <c r="CB5605" s="18"/>
    </row>
    <row r="5606" spans="4:80" s="1" customFormat="1" x14ac:dyDescent="0.35">
      <c r="D5606" s="18"/>
      <c r="J5606" s="18"/>
      <c r="O5606" s="36"/>
      <c r="T5606" s="36"/>
      <c r="Z5606" s="18"/>
      <c r="AF5606" s="18"/>
      <c r="AL5606" s="18"/>
      <c r="AR5606" s="18"/>
      <c r="AX5606" s="18"/>
      <c r="BD5606" s="18"/>
      <c r="BJ5606" s="18"/>
      <c r="BP5606" s="18"/>
      <c r="BV5606" s="18"/>
      <c r="CB5606" s="18"/>
    </row>
    <row r="5607" spans="4:80" s="1" customFormat="1" x14ac:dyDescent="0.35">
      <c r="D5607" s="18"/>
      <c r="J5607" s="18"/>
      <c r="O5607" s="36"/>
      <c r="T5607" s="36"/>
      <c r="Z5607" s="18"/>
      <c r="AF5607" s="18"/>
      <c r="AL5607" s="18"/>
      <c r="AR5607" s="18"/>
      <c r="AX5607" s="18"/>
      <c r="BD5607" s="18"/>
      <c r="BJ5607" s="18"/>
      <c r="BP5607" s="18"/>
      <c r="BV5607" s="18"/>
      <c r="CB5607" s="18"/>
    </row>
    <row r="5608" spans="4:80" s="1" customFormat="1" x14ac:dyDescent="0.35">
      <c r="D5608" s="18"/>
      <c r="J5608" s="18"/>
      <c r="O5608" s="36"/>
      <c r="T5608" s="36"/>
      <c r="Z5608" s="18"/>
      <c r="AF5608" s="18"/>
      <c r="AL5608" s="18"/>
      <c r="AR5608" s="18"/>
      <c r="AX5608" s="18"/>
      <c r="BD5608" s="18"/>
      <c r="BJ5608" s="18"/>
      <c r="BP5608" s="18"/>
      <c r="BV5608" s="18"/>
      <c r="CB5608" s="18"/>
    </row>
    <row r="5609" spans="4:80" s="1" customFormat="1" x14ac:dyDescent="0.35">
      <c r="D5609" s="18"/>
      <c r="J5609" s="18"/>
      <c r="O5609" s="36"/>
      <c r="T5609" s="36"/>
      <c r="Z5609" s="18"/>
      <c r="AF5609" s="18"/>
      <c r="AL5609" s="18"/>
      <c r="AR5609" s="18"/>
      <c r="AX5609" s="18"/>
      <c r="BD5609" s="18"/>
      <c r="BJ5609" s="18"/>
      <c r="BP5609" s="18"/>
      <c r="BV5609" s="18"/>
      <c r="CB5609" s="18"/>
    </row>
    <row r="5610" spans="4:80" s="1" customFormat="1" x14ac:dyDescent="0.35">
      <c r="D5610" s="18"/>
      <c r="J5610" s="18"/>
      <c r="O5610" s="36"/>
      <c r="T5610" s="36"/>
      <c r="Z5610" s="18"/>
      <c r="AF5610" s="18"/>
      <c r="AL5610" s="18"/>
      <c r="AR5610" s="18"/>
      <c r="AX5610" s="18"/>
      <c r="BD5610" s="18"/>
      <c r="BJ5610" s="18"/>
      <c r="BP5610" s="18"/>
      <c r="BV5610" s="18"/>
      <c r="CB5610" s="18"/>
    </row>
    <row r="5611" spans="4:80" s="1" customFormat="1" x14ac:dyDescent="0.35">
      <c r="D5611" s="18"/>
      <c r="J5611" s="18"/>
      <c r="O5611" s="36"/>
      <c r="T5611" s="36"/>
      <c r="Z5611" s="18"/>
      <c r="AF5611" s="18"/>
      <c r="AL5611" s="18"/>
      <c r="AR5611" s="18"/>
      <c r="AX5611" s="18"/>
      <c r="BD5611" s="18"/>
      <c r="BJ5611" s="18"/>
      <c r="BP5611" s="18"/>
      <c r="BV5611" s="18"/>
      <c r="CB5611" s="18"/>
    </row>
    <row r="5612" spans="4:80" s="1" customFormat="1" x14ac:dyDescent="0.35">
      <c r="D5612" s="18"/>
      <c r="J5612" s="18"/>
      <c r="O5612" s="36"/>
      <c r="T5612" s="36"/>
      <c r="Z5612" s="18"/>
      <c r="AF5612" s="18"/>
      <c r="AL5612" s="18"/>
      <c r="AR5612" s="18"/>
      <c r="AX5612" s="18"/>
      <c r="BD5612" s="18"/>
      <c r="BJ5612" s="18"/>
      <c r="BP5612" s="18"/>
      <c r="BV5612" s="18"/>
      <c r="CB5612" s="18"/>
    </row>
    <row r="5613" spans="4:80" s="1" customFormat="1" x14ac:dyDescent="0.35">
      <c r="D5613" s="18"/>
      <c r="J5613" s="18"/>
      <c r="O5613" s="36"/>
      <c r="T5613" s="36"/>
      <c r="Z5613" s="18"/>
      <c r="AF5613" s="18"/>
      <c r="AL5613" s="18"/>
      <c r="AR5613" s="18"/>
      <c r="AX5613" s="18"/>
      <c r="BD5613" s="18"/>
      <c r="BJ5613" s="18"/>
      <c r="BP5613" s="18"/>
      <c r="BV5613" s="18"/>
      <c r="CB5613" s="18"/>
    </row>
    <row r="5614" spans="4:80" s="1" customFormat="1" x14ac:dyDescent="0.35">
      <c r="D5614" s="18"/>
      <c r="J5614" s="18"/>
      <c r="O5614" s="36"/>
      <c r="T5614" s="36"/>
      <c r="Z5614" s="18"/>
      <c r="AF5614" s="18"/>
      <c r="AL5614" s="18"/>
      <c r="AR5614" s="18"/>
      <c r="AX5614" s="18"/>
      <c r="BD5614" s="18"/>
      <c r="BJ5614" s="18"/>
      <c r="BP5614" s="18"/>
      <c r="BV5614" s="18"/>
      <c r="CB5614" s="18"/>
    </row>
    <row r="5615" spans="4:80" s="1" customFormat="1" x14ac:dyDescent="0.35">
      <c r="D5615" s="18"/>
      <c r="J5615" s="18"/>
      <c r="O5615" s="36"/>
      <c r="T5615" s="36"/>
      <c r="Z5615" s="18"/>
      <c r="AF5615" s="18"/>
      <c r="AL5615" s="18"/>
      <c r="AR5615" s="18"/>
      <c r="AX5615" s="18"/>
      <c r="BD5615" s="18"/>
      <c r="BJ5615" s="18"/>
      <c r="BP5615" s="18"/>
      <c r="BV5615" s="18"/>
      <c r="CB5615" s="18"/>
    </row>
    <row r="5616" spans="4:80" s="1" customFormat="1" x14ac:dyDescent="0.35">
      <c r="D5616" s="18"/>
      <c r="J5616" s="18"/>
      <c r="O5616" s="36"/>
      <c r="T5616" s="36"/>
      <c r="Z5616" s="18"/>
      <c r="AF5616" s="18"/>
      <c r="AL5616" s="18"/>
      <c r="AR5616" s="18"/>
      <c r="AX5616" s="18"/>
      <c r="BD5616" s="18"/>
      <c r="BJ5616" s="18"/>
      <c r="BP5616" s="18"/>
      <c r="BV5616" s="18"/>
      <c r="CB5616" s="18"/>
    </row>
    <row r="5617" spans="4:80" s="1" customFormat="1" x14ac:dyDescent="0.35">
      <c r="D5617" s="18"/>
      <c r="J5617" s="18"/>
      <c r="O5617" s="36"/>
      <c r="T5617" s="36"/>
      <c r="Z5617" s="18"/>
      <c r="AF5617" s="18"/>
      <c r="AL5617" s="18"/>
      <c r="AR5617" s="18"/>
      <c r="AX5617" s="18"/>
      <c r="BD5617" s="18"/>
      <c r="BJ5617" s="18"/>
      <c r="BP5617" s="18"/>
      <c r="BV5617" s="18"/>
      <c r="CB5617" s="18"/>
    </row>
    <row r="5618" spans="4:80" s="1" customFormat="1" x14ac:dyDescent="0.35">
      <c r="D5618" s="18"/>
      <c r="J5618" s="18"/>
      <c r="O5618" s="36"/>
      <c r="T5618" s="36"/>
      <c r="Z5618" s="18"/>
      <c r="AF5618" s="18"/>
      <c r="AL5618" s="18"/>
      <c r="AR5618" s="18"/>
      <c r="AX5618" s="18"/>
      <c r="BD5618" s="18"/>
      <c r="BJ5618" s="18"/>
      <c r="BP5618" s="18"/>
      <c r="BV5618" s="18"/>
      <c r="CB5618" s="18"/>
    </row>
    <row r="5619" spans="4:80" s="1" customFormat="1" x14ac:dyDescent="0.35">
      <c r="D5619" s="18"/>
      <c r="J5619" s="18"/>
      <c r="O5619" s="36"/>
      <c r="T5619" s="36"/>
      <c r="Z5619" s="18"/>
      <c r="AF5619" s="18"/>
      <c r="AL5619" s="18"/>
      <c r="AR5619" s="18"/>
      <c r="AX5619" s="18"/>
      <c r="BD5619" s="18"/>
      <c r="BJ5619" s="18"/>
      <c r="BP5619" s="18"/>
      <c r="BV5619" s="18"/>
      <c r="CB5619" s="18"/>
    </row>
    <row r="5620" spans="4:80" s="1" customFormat="1" x14ac:dyDescent="0.35">
      <c r="D5620" s="18"/>
      <c r="J5620" s="18"/>
      <c r="O5620" s="36"/>
      <c r="T5620" s="36"/>
      <c r="Z5620" s="18"/>
      <c r="AF5620" s="18"/>
      <c r="AL5620" s="18"/>
      <c r="AR5620" s="18"/>
      <c r="AX5620" s="18"/>
      <c r="BD5620" s="18"/>
      <c r="BJ5620" s="18"/>
      <c r="BP5620" s="18"/>
      <c r="BV5620" s="18"/>
      <c r="CB5620" s="18"/>
    </row>
    <row r="5621" spans="4:80" s="1" customFormat="1" x14ac:dyDescent="0.35">
      <c r="D5621" s="18"/>
      <c r="J5621" s="18"/>
      <c r="O5621" s="36"/>
      <c r="T5621" s="36"/>
      <c r="Z5621" s="18"/>
      <c r="AF5621" s="18"/>
      <c r="AL5621" s="18"/>
      <c r="AR5621" s="18"/>
      <c r="AX5621" s="18"/>
      <c r="BD5621" s="18"/>
      <c r="BJ5621" s="18"/>
      <c r="BP5621" s="18"/>
      <c r="BV5621" s="18"/>
      <c r="CB5621" s="18"/>
    </row>
    <row r="5622" spans="4:80" s="1" customFormat="1" x14ac:dyDescent="0.35">
      <c r="D5622" s="18"/>
      <c r="J5622" s="18"/>
      <c r="O5622" s="36"/>
      <c r="T5622" s="36"/>
      <c r="Z5622" s="18"/>
      <c r="AF5622" s="18"/>
      <c r="AL5622" s="18"/>
      <c r="AR5622" s="18"/>
      <c r="AX5622" s="18"/>
      <c r="BD5622" s="18"/>
      <c r="BJ5622" s="18"/>
      <c r="BP5622" s="18"/>
      <c r="BV5622" s="18"/>
      <c r="CB5622" s="18"/>
    </row>
    <row r="5623" spans="4:80" s="1" customFormat="1" x14ac:dyDescent="0.35">
      <c r="D5623" s="18"/>
      <c r="J5623" s="18"/>
      <c r="O5623" s="36"/>
      <c r="T5623" s="36"/>
      <c r="Z5623" s="18"/>
      <c r="AF5623" s="18"/>
      <c r="AL5623" s="18"/>
      <c r="AR5623" s="18"/>
      <c r="AX5623" s="18"/>
      <c r="BD5623" s="18"/>
      <c r="BJ5623" s="18"/>
      <c r="BP5623" s="18"/>
      <c r="BV5623" s="18"/>
      <c r="CB5623" s="18"/>
    </row>
    <row r="5624" spans="4:80" s="1" customFormat="1" x14ac:dyDescent="0.35">
      <c r="D5624" s="18"/>
      <c r="J5624" s="18"/>
      <c r="O5624" s="36"/>
      <c r="T5624" s="36"/>
      <c r="Z5624" s="18"/>
      <c r="AF5624" s="18"/>
      <c r="AL5624" s="18"/>
      <c r="AR5624" s="18"/>
      <c r="AX5624" s="18"/>
      <c r="BD5624" s="18"/>
      <c r="BJ5624" s="18"/>
      <c r="BP5624" s="18"/>
      <c r="BV5624" s="18"/>
      <c r="CB5624" s="18"/>
    </row>
    <row r="5625" spans="4:80" s="1" customFormat="1" x14ac:dyDescent="0.35">
      <c r="D5625" s="18"/>
      <c r="J5625" s="18"/>
      <c r="O5625" s="36"/>
      <c r="T5625" s="36"/>
      <c r="Z5625" s="18"/>
      <c r="AF5625" s="18"/>
      <c r="AL5625" s="18"/>
      <c r="AR5625" s="18"/>
      <c r="AX5625" s="18"/>
      <c r="BD5625" s="18"/>
      <c r="BJ5625" s="18"/>
      <c r="BP5625" s="18"/>
      <c r="BV5625" s="18"/>
      <c r="CB5625" s="18"/>
    </row>
    <row r="5626" spans="4:80" s="1" customFormat="1" x14ac:dyDescent="0.35">
      <c r="D5626" s="18"/>
      <c r="J5626" s="18"/>
      <c r="O5626" s="36"/>
      <c r="T5626" s="36"/>
      <c r="Z5626" s="18"/>
      <c r="AF5626" s="18"/>
      <c r="AL5626" s="18"/>
      <c r="AR5626" s="18"/>
      <c r="AX5626" s="18"/>
      <c r="BD5626" s="18"/>
      <c r="BJ5626" s="18"/>
      <c r="BP5626" s="18"/>
      <c r="BV5626" s="18"/>
      <c r="CB5626" s="18"/>
    </row>
    <row r="5627" spans="4:80" s="1" customFormat="1" x14ac:dyDescent="0.35">
      <c r="D5627" s="18"/>
      <c r="J5627" s="18"/>
      <c r="O5627" s="36"/>
      <c r="T5627" s="36"/>
      <c r="Z5627" s="18"/>
      <c r="AF5627" s="18"/>
      <c r="AL5627" s="18"/>
      <c r="AR5627" s="18"/>
      <c r="AX5627" s="18"/>
      <c r="BD5627" s="18"/>
      <c r="BJ5627" s="18"/>
      <c r="BP5627" s="18"/>
      <c r="BV5627" s="18"/>
      <c r="CB5627" s="18"/>
    </row>
    <row r="5628" spans="4:80" s="1" customFormat="1" x14ac:dyDescent="0.35">
      <c r="D5628" s="18"/>
      <c r="J5628" s="18"/>
      <c r="O5628" s="36"/>
      <c r="T5628" s="36"/>
      <c r="Z5628" s="18"/>
      <c r="AF5628" s="18"/>
      <c r="AL5628" s="18"/>
      <c r="AR5628" s="18"/>
      <c r="AX5628" s="18"/>
      <c r="BD5628" s="18"/>
      <c r="BJ5628" s="18"/>
      <c r="BP5628" s="18"/>
      <c r="BV5628" s="18"/>
      <c r="CB5628" s="18"/>
    </row>
    <row r="5629" spans="4:80" s="1" customFormat="1" x14ac:dyDescent="0.35">
      <c r="D5629" s="18"/>
      <c r="J5629" s="18"/>
      <c r="O5629" s="36"/>
      <c r="T5629" s="36"/>
      <c r="Z5629" s="18"/>
      <c r="AF5629" s="18"/>
      <c r="AL5629" s="18"/>
      <c r="AR5629" s="18"/>
      <c r="AX5629" s="18"/>
      <c r="BD5629" s="18"/>
      <c r="BJ5629" s="18"/>
      <c r="BP5629" s="18"/>
      <c r="BV5629" s="18"/>
      <c r="CB5629" s="18"/>
    </row>
    <row r="5630" spans="4:80" s="1" customFormat="1" x14ac:dyDescent="0.35">
      <c r="D5630" s="18"/>
      <c r="J5630" s="18"/>
      <c r="O5630" s="36"/>
      <c r="T5630" s="36"/>
      <c r="Z5630" s="18"/>
      <c r="AF5630" s="18"/>
      <c r="AL5630" s="18"/>
      <c r="AR5630" s="18"/>
      <c r="AX5630" s="18"/>
      <c r="BD5630" s="18"/>
      <c r="BJ5630" s="18"/>
      <c r="BP5630" s="18"/>
      <c r="BV5630" s="18"/>
      <c r="CB5630" s="18"/>
    </row>
    <row r="5631" spans="4:80" s="1" customFormat="1" x14ac:dyDescent="0.35">
      <c r="D5631" s="18"/>
      <c r="J5631" s="18"/>
      <c r="O5631" s="36"/>
      <c r="T5631" s="36"/>
      <c r="Z5631" s="18"/>
      <c r="AF5631" s="18"/>
      <c r="AL5631" s="18"/>
      <c r="AR5631" s="18"/>
      <c r="AX5631" s="18"/>
      <c r="BD5631" s="18"/>
      <c r="BJ5631" s="18"/>
      <c r="BP5631" s="18"/>
      <c r="BV5631" s="18"/>
      <c r="CB5631" s="18"/>
    </row>
    <row r="5632" spans="4:80" s="1" customFormat="1" x14ac:dyDescent="0.35">
      <c r="D5632" s="18"/>
      <c r="J5632" s="18"/>
      <c r="O5632" s="36"/>
      <c r="T5632" s="36"/>
      <c r="Z5632" s="18"/>
      <c r="AF5632" s="18"/>
      <c r="AL5632" s="18"/>
      <c r="AR5632" s="18"/>
      <c r="AX5632" s="18"/>
      <c r="BD5632" s="18"/>
      <c r="BJ5632" s="18"/>
      <c r="BP5632" s="18"/>
      <c r="BV5632" s="18"/>
      <c r="CB5632" s="18"/>
    </row>
    <row r="5633" spans="4:80" s="1" customFormat="1" x14ac:dyDescent="0.35">
      <c r="D5633" s="18"/>
      <c r="J5633" s="18"/>
      <c r="O5633" s="36"/>
      <c r="T5633" s="36"/>
      <c r="Z5633" s="18"/>
      <c r="AF5633" s="18"/>
      <c r="AL5633" s="18"/>
      <c r="AR5633" s="18"/>
      <c r="AX5633" s="18"/>
      <c r="BD5633" s="18"/>
      <c r="BJ5633" s="18"/>
      <c r="BP5633" s="18"/>
      <c r="BV5633" s="18"/>
      <c r="CB5633" s="18"/>
    </row>
    <row r="5634" spans="4:80" s="1" customFormat="1" x14ac:dyDescent="0.35">
      <c r="D5634" s="18"/>
      <c r="J5634" s="18"/>
      <c r="O5634" s="36"/>
      <c r="T5634" s="36"/>
      <c r="Z5634" s="18"/>
      <c r="AF5634" s="18"/>
      <c r="AL5634" s="18"/>
      <c r="AR5634" s="18"/>
      <c r="AX5634" s="18"/>
      <c r="BD5634" s="18"/>
      <c r="BJ5634" s="18"/>
      <c r="BP5634" s="18"/>
      <c r="BV5634" s="18"/>
      <c r="CB5634" s="18"/>
    </row>
    <row r="5635" spans="4:80" s="1" customFormat="1" x14ac:dyDescent="0.35">
      <c r="D5635" s="18"/>
      <c r="J5635" s="18"/>
      <c r="O5635" s="36"/>
      <c r="T5635" s="36"/>
      <c r="Z5635" s="18"/>
      <c r="AF5635" s="18"/>
      <c r="AL5635" s="18"/>
      <c r="AR5635" s="18"/>
      <c r="AX5635" s="18"/>
      <c r="BD5635" s="18"/>
      <c r="BJ5635" s="18"/>
      <c r="BP5635" s="18"/>
      <c r="BV5635" s="18"/>
      <c r="CB5635" s="18"/>
    </row>
    <row r="5636" spans="4:80" s="1" customFormat="1" x14ac:dyDescent="0.35">
      <c r="D5636" s="18"/>
      <c r="J5636" s="18"/>
      <c r="O5636" s="36"/>
      <c r="T5636" s="36"/>
      <c r="Z5636" s="18"/>
      <c r="AF5636" s="18"/>
      <c r="AL5636" s="18"/>
      <c r="AR5636" s="18"/>
      <c r="AX5636" s="18"/>
      <c r="BD5636" s="18"/>
      <c r="BJ5636" s="18"/>
      <c r="BP5636" s="18"/>
      <c r="BV5636" s="18"/>
      <c r="CB5636" s="18"/>
    </row>
    <row r="5637" spans="4:80" s="1" customFormat="1" x14ac:dyDescent="0.35">
      <c r="D5637" s="18"/>
      <c r="J5637" s="18"/>
      <c r="O5637" s="36"/>
      <c r="T5637" s="36"/>
      <c r="Z5637" s="18"/>
      <c r="AF5637" s="18"/>
      <c r="AL5637" s="18"/>
      <c r="AR5637" s="18"/>
      <c r="AX5637" s="18"/>
      <c r="BD5637" s="18"/>
      <c r="BJ5637" s="18"/>
      <c r="BP5637" s="18"/>
      <c r="BV5637" s="18"/>
      <c r="CB5637" s="18"/>
    </row>
    <row r="5638" spans="4:80" s="1" customFormat="1" x14ac:dyDescent="0.35">
      <c r="D5638" s="18"/>
      <c r="J5638" s="18"/>
      <c r="O5638" s="36"/>
      <c r="T5638" s="36"/>
      <c r="Z5638" s="18"/>
      <c r="AF5638" s="18"/>
      <c r="AL5638" s="18"/>
      <c r="AR5638" s="18"/>
      <c r="AX5638" s="18"/>
      <c r="BD5638" s="18"/>
      <c r="BJ5638" s="18"/>
      <c r="BP5638" s="18"/>
      <c r="BV5638" s="18"/>
      <c r="CB5638" s="18"/>
    </row>
    <row r="5639" spans="4:80" s="1" customFormat="1" x14ac:dyDescent="0.35">
      <c r="D5639" s="18"/>
      <c r="J5639" s="18"/>
      <c r="O5639" s="36"/>
      <c r="T5639" s="36"/>
      <c r="Z5639" s="18"/>
      <c r="AF5639" s="18"/>
      <c r="AL5639" s="18"/>
      <c r="AR5639" s="18"/>
      <c r="AX5639" s="18"/>
      <c r="BD5639" s="18"/>
      <c r="BJ5639" s="18"/>
      <c r="BP5639" s="18"/>
      <c r="BV5639" s="18"/>
      <c r="CB5639" s="18"/>
    </row>
    <row r="5640" spans="4:80" s="1" customFormat="1" x14ac:dyDescent="0.35">
      <c r="D5640" s="18"/>
      <c r="J5640" s="18"/>
      <c r="O5640" s="36"/>
      <c r="T5640" s="36"/>
      <c r="Z5640" s="18"/>
      <c r="AF5640" s="18"/>
      <c r="AL5640" s="18"/>
      <c r="AR5640" s="18"/>
      <c r="AX5640" s="18"/>
      <c r="BD5640" s="18"/>
      <c r="BJ5640" s="18"/>
      <c r="BP5640" s="18"/>
      <c r="BV5640" s="18"/>
      <c r="CB5640" s="18"/>
    </row>
    <row r="5641" spans="4:80" s="1" customFormat="1" x14ac:dyDescent="0.35">
      <c r="D5641" s="18"/>
      <c r="J5641" s="18"/>
      <c r="O5641" s="36"/>
      <c r="T5641" s="36"/>
      <c r="Z5641" s="18"/>
      <c r="AF5641" s="18"/>
      <c r="AL5641" s="18"/>
      <c r="AR5641" s="18"/>
      <c r="AX5641" s="18"/>
      <c r="BD5641" s="18"/>
      <c r="BJ5641" s="18"/>
      <c r="BP5641" s="18"/>
      <c r="BV5641" s="18"/>
      <c r="CB5641" s="18"/>
    </row>
    <row r="5642" spans="4:80" s="1" customFormat="1" x14ac:dyDescent="0.35">
      <c r="D5642" s="18"/>
      <c r="J5642" s="18"/>
      <c r="O5642" s="36"/>
      <c r="T5642" s="36"/>
      <c r="Z5642" s="18"/>
      <c r="AF5642" s="18"/>
      <c r="AL5642" s="18"/>
      <c r="AR5642" s="18"/>
      <c r="AX5642" s="18"/>
      <c r="BD5642" s="18"/>
      <c r="BJ5642" s="18"/>
      <c r="BP5642" s="18"/>
      <c r="BV5642" s="18"/>
      <c r="CB5642" s="18"/>
    </row>
    <row r="5643" spans="4:80" s="1" customFormat="1" x14ac:dyDescent="0.35">
      <c r="D5643" s="18"/>
      <c r="J5643" s="18"/>
      <c r="O5643" s="36"/>
      <c r="T5643" s="36"/>
      <c r="Z5643" s="18"/>
      <c r="AF5643" s="18"/>
      <c r="AL5643" s="18"/>
      <c r="AR5643" s="18"/>
      <c r="AX5643" s="18"/>
      <c r="BD5643" s="18"/>
      <c r="BJ5643" s="18"/>
      <c r="BP5643" s="18"/>
      <c r="BV5643" s="18"/>
      <c r="CB5643" s="18"/>
    </row>
    <row r="5644" spans="4:80" s="1" customFormat="1" x14ac:dyDescent="0.35">
      <c r="D5644" s="18"/>
      <c r="J5644" s="18"/>
      <c r="O5644" s="36"/>
      <c r="T5644" s="36"/>
      <c r="Z5644" s="18"/>
      <c r="AF5644" s="18"/>
      <c r="AL5644" s="18"/>
      <c r="AR5644" s="18"/>
      <c r="AX5644" s="18"/>
      <c r="BD5644" s="18"/>
      <c r="BJ5644" s="18"/>
      <c r="BP5644" s="18"/>
      <c r="BV5644" s="18"/>
      <c r="CB5644" s="18"/>
    </row>
    <row r="5645" spans="4:80" s="1" customFormat="1" x14ac:dyDescent="0.35">
      <c r="D5645" s="18"/>
      <c r="J5645" s="18"/>
      <c r="O5645" s="36"/>
      <c r="T5645" s="36"/>
      <c r="Z5645" s="18"/>
      <c r="AF5645" s="18"/>
      <c r="AL5645" s="18"/>
      <c r="AR5645" s="18"/>
      <c r="AX5645" s="18"/>
      <c r="BD5645" s="18"/>
      <c r="BJ5645" s="18"/>
      <c r="BP5645" s="18"/>
      <c r="BV5645" s="18"/>
      <c r="CB5645" s="18"/>
    </row>
    <row r="5646" spans="4:80" s="1" customFormat="1" x14ac:dyDescent="0.35">
      <c r="D5646" s="18"/>
      <c r="J5646" s="18"/>
      <c r="O5646" s="36"/>
      <c r="T5646" s="36"/>
      <c r="Z5646" s="18"/>
      <c r="AF5646" s="18"/>
      <c r="AL5646" s="18"/>
      <c r="AR5646" s="18"/>
      <c r="AX5646" s="18"/>
      <c r="BD5646" s="18"/>
      <c r="BJ5646" s="18"/>
      <c r="BP5646" s="18"/>
      <c r="BV5646" s="18"/>
      <c r="CB5646" s="18"/>
    </row>
    <row r="5647" spans="4:80" s="1" customFormat="1" x14ac:dyDescent="0.35">
      <c r="D5647" s="18"/>
      <c r="J5647" s="18"/>
      <c r="O5647" s="36"/>
      <c r="T5647" s="36"/>
      <c r="Z5647" s="18"/>
      <c r="AF5647" s="18"/>
      <c r="AL5647" s="18"/>
      <c r="AR5647" s="18"/>
      <c r="AX5647" s="18"/>
      <c r="BD5647" s="18"/>
      <c r="BJ5647" s="18"/>
      <c r="BP5647" s="18"/>
      <c r="BV5647" s="18"/>
      <c r="CB5647" s="18"/>
    </row>
    <row r="5648" spans="4:80" s="1" customFormat="1" x14ac:dyDescent="0.35">
      <c r="D5648" s="18"/>
      <c r="J5648" s="18"/>
      <c r="O5648" s="36"/>
      <c r="T5648" s="36"/>
      <c r="Z5648" s="18"/>
      <c r="AF5648" s="18"/>
      <c r="AL5648" s="18"/>
      <c r="AR5648" s="18"/>
      <c r="AX5648" s="18"/>
      <c r="BD5648" s="18"/>
      <c r="BJ5648" s="18"/>
      <c r="BP5648" s="18"/>
      <c r="BV5648" s="18"/>
      <c r="CB5648" s="18"/>
    </row>
    <row r="5649" spans="4:80" s="1" customFormat="1" x14ac:dyDescent="0.35">
      <c r="D5649" s="18"/>
      <c r="J5649" s="18"/>
      <c r="O5649" s="36"/>
      <c r="T5649" s="36"/>
      <c r="Z5649" s="18"/>
      <c r="AF5649" s="18"/>
      <c r="AL5649" s="18"/>
      <c r="AR5649" s="18"/>
      <c r="AX5649" s="18"/>
      <c r="BD5649" s="18"/>
      <c r="BJ5649" s="18"/>
      <c r="BP5649" s="18"/>
      <c r="BV5649" s="18"/>
      <c r="CB5649" s="18"/>
    </row>
    <row r="5650" spans="4:80" s="1" customFormat="1" x14ac:dyDescent="0.35">
      <c r="D5650" s="18"/>
      <c r="J5650" s="18"/>
      <c r="O5650" s="36"/>
      <c r="T5650" s="36"/>
      <c r="Z5650" s="18"/>
      <c r="AF5650" s="18"/>
      <c r="AL5650" s="18"/>
      <c r="AR5650" s="18"/>
      <c r="AX5650" s="18"/>
      <c r="BD5650" s="18"/>
      <c r="BJ5650" s="18"/>
      <c r="BP5650" s="18"/>
      <c r="BV5650" s="18"/>
      <c r="CB5650" s="18"/>
    </row>
    <row r="5651" spans="4:80" s="1" customFormat="1" x14ac:dyDescent="0.35">
      <c r="D5651" s="18"/>
      <c r="J5651" s="18"/>
      <c r="O5651" s="36"/>
      <c r="T5651" s="36"/>
      <c r="Z5651" s="18"/>
      <c r="AF5651" s="18"/>
      <c r="AL5651" s="18"/>
      <c r="AR5651" s="18"/>
      <c r="AX5651" s="18"/>
      <c r="BD5651" s="18"/>
      <c r="BJ5651" s="18"/>
      <c r="BP5651" s="18"/>
      <c r="BV5651" s="18"/>
      <c r="CB5651" s="18"/>
    </row>
    <row r="5652" spans="4:80" s="1" customFormat="1" x14ac:dyDescent="0.35">
      <c r="D5652" s="18"/>
      <c r="J5652" s="18"/>
      <c r="O5652" s="36"/>
      <c r="T5652" s="36"/>
      <c r="Z5652" s="18"/>
      <c r="AF5652" s="18"/>
      <c r="AL5652" s="18"/>
      <c r="AR5652" s="18"/>
      <c r="AX5652" s="18"/>
      <c r="BD5652" s="18"/>
      <c r="BJ5652" s="18"/>
      <c r="BP5652" s="18"/>
      <c r="BV5652" s="18"/>
      <c r="CB5652" s="18"/>
    </row>
    <row r="5653" spans="4:80" s="1" customFormat="1" x14ac:dyDescent="0.35">
      <c r="D5653" s="18"/>
      <c r="J5653" s="18"/>
      <c r="O5653" s="36"/>
      <c r="T5653" s="36"/>
      <c r="Z5653" s="18"/>
      <c r="AF5653" s="18"/>
      <c r="AL5653" s="18"/>
      <c r="AR5653" s="18"/>
      <c r="AX5653" s="18"/>
      <c r="BD5653" s="18"/>
      <c r="BJ5653" s="18"/>
      <c r="BP5653" s="18"/>
      <c r="BV5653" s="18"/>
      <c r="CB5653" s="18"/>
    </row>
    <row r="5654" spans="4:80" s="1" customFormat="1" x14ac:dyDescent="0.35">
      <c r="D5654" s="18"/>
      <c r="J5654" s="18"/>
      <c r="O5654" s="36"/>
      <c r="T5654" s="36"/>
      <c r="Z5654" s="18"/>
      <c r="AF5654" s="18"/>
      <c r="AL5654" s="18"/>
      <c r="AR5654" s="18"/>
      <c r="AX5654" s="18"/>
      <c r="BD5654" s="18"/>
      <c r="BJ5654" s="18"/>
      <c r="BP5654" s="18"/>
      <c r="BV5654" s="18"/>
      <c r="CB5654" s="18"/>
    </row>
    <row r="5655" spans="4:80" s="1" customFormat="1" x14ac:dyDescent="0.35">
      <c r="D5655" s="18"/>
      <c r="J5655" s="18"/>
      <c r="O5655" s="36"/>
      <c r="T5655" s="36"/>
      <c r="Z5655" s="18"/>
      <c r="AF5655" s="18"/>
      <c r="AL5655" s="18"/>
      <c r="AR5655" s="18"/>
      <c r="AX5655" s="18"/>
      <c r="BD5655" s="18"/>
      <c r="BJ5655" s="18"/>
      <c r="BP5655" s="18"/>
      <c r="BV5655" s="18"/>
      <c r="CB5655" s="18"/>
    </row>
    <row r="5656" spans="4:80" s="1" customFormat="1" x14ac:dyDescent="0.35">
      <c r="D5656" s="18"/>
      <c r="J5656" s="18"/>
      <c r="O5656" s="36"/>
      <c r="T5656" s="36"/>
      <c r="Z5656" s="18"/>
      <c r="AF5656" s="18"/>
      <c r="AL5656" s="18"/>
      <c r="AR5656" s="18"/>
      <c r="AX5656" s="18"/>
      <c r="BD5656" s="18"/>
      <c r="BJ5656" s="18"/>
      <c r="BP5656" s="18"/>
      <c r="BV5656" s="18"/>
      <c r="CB5656" s="18"/>
    </row>
    <row r="5657" spans="4:80" s="1" customFormat="1" x14ac:dyDescent="0.35">
      <c r="D5657" s="18"/>
      <c r="J5657" s="18"/>
      <c r="O5657" s="36"/>
      <c r="T5657" s="36"/>
      <c r="Z5657" s="18"/>
      <c r="AF5657" s="18"/>
      <c r="AL5657" s="18"/>
      <c r="AR5657" s="18"/>
      <c r="AX5657" s="18"/>
      <c r="BD5657" s="18"/>
      <c r="BJ5657" s="18"/>
      <c r="BP5657" s="18"/>
      <c r="BV5657" s="18"/>
      <c r="CB5657" s="18"/>
    </row>
    <row r="5658" spans="4:80" s="1" customFormat="1" x14ac:dyDescent="0.35">
      <c r="D5658" s="18"/>
      <c r="J5658" s="18"/>
      <c r="O5658" s="36"/>
      <c r="T5658" s="36"/>
      <c r="Z5658" s="18"/>
      <c r="AF5658" s="18"/>
      <c r="AL5658" s="18"/>
      <c r="AR5658" s="18"/>
      <c r="AX5658" s="18"/>
      <c r="BD5658" s="18"/>
      <c r="BJ5658" s="18"/>
      <c r="BP5658" s="18"/>
      <c r="BV5658" s="18"/>
      <c r="CB5658" s="18"/>
    </row>
    <row r="5659" spans="4:80" s="1" customFormat="1" x14ac:dyDescent="0.35">
      <c r="D5659" s="18"/>
      <c r="J5659" s="18"/>
      <c r="O5659" s="36"/>
      <c r="T5659" s="36"/>
      <c r="Z5659" s="18"/>
      <c r="AF5659" s="18"/>
      <c r="AL5659" s="18"/>
      <c r="AR5659" s="18"/>
      <c r="AX5659" s="18"/>
      <c r="BD5659" s="18"/>
      <c r="BJ5659" s="18"/>
      <c r="BP5659" s="18"/>
      <c r="BV5659" s="18"/>
      <c r="CB5659" s="18"/>
    </row>
    <row r="5660" spans="4:80" s="1" customFormat="1" x14ac:dyDescent="0.35">
      <c r="D5660" s="18"/>
      <c r="J5660" s="18"/>
      <c r="O5660" s="36"/>
      <c r="T5660" s="36"/>
      <c r="Z5660" s="18"/>
      <c r="AF5660" s="18"/>
      <c r="AL5660" s="18"/>
      <c r="AR5660" s="18"/>
      <c r="AX5660" s="18"/>
      <c r="BD5660" s="18"/>
      <c r="BJ5660" s="18"/>
      <c r="BP5660" s="18"/>
      <c r="BV5660" s="18"/>
      <c r="CB5660" s="18"/>
    </row>
    <row r="5661" spans="4:80" s="1" customFormat="1" x14ac:dyDescent="0.35">
      <c r="D5661" s="18"/>
      <c r="J5661" s="18"/>
      <c r="O5661" s="36"/>
      <c r="T5661" s="36"/>
      <c r="Z5661" s="18"/>
      <c r="AF5661" s="18"/>
      <c r="AL5661" s="18"/>
      <c r="AR5661" s="18"/>
      <c r="AX5661" s="18"/>
      <c r="BD5661" s="18"/>
      <c r="BJ5661" s="18"/>
      <c r="BP5661" s="18"/>
      <c r="BV5661" s="18"/>
      <c r="CB5661" s="18"/>
    </row>
    <row r="5662" spans="4:80" s="1" customFormat="1" x14ac:dyDescent="0.35">
      <c r="D5662" s="18"/>
      <c r="J5662" s="18"/>
      <c r="O5662" s="36"/>
      <c r="T5662" s="36"/>
      <c r="Z5662" s="18"/>
      <c r="AF5662" s="18"/>
      <c r="AL5662" s="18"/>
      <c r="AR5662" s="18"/>
      <c r="AX5662" s="18"/>
      <c r="BD5662" s="18"/>
      <c r="BJ5662" s="18"/>
      <c r="BP5662" s="18"/>
      <c r="BV5662" s="18"/>
      <c r="CB5662" s="18"/>
    </row>
    <row r="5663" spans="4:80" s="1" customFormat="1" x14ac:dyDescent="0.35">
      <c r="D5663" s="18"/>
      <c r="J5663" s="18"/>
      <c r="O5663" s="36"/>
      <c r="T5663" s="36"/>
      <c r="Z5663" s="18"/>
      <c r="AF5663" s="18"/>
      <c r="AL5663" s="18"/>
      <c r="AR5663" s="18"/>
      <c r="AX5663" s="18"/>
      <c r="BD5663" s="18"/>
      <c r="BJ5663" s="18"/>
      <c r="BP5663" s="18"/>
      <c r="BV5663" s="18"/>
      <c r="CB5663" s="18"/>
    </row>
    <row r="5664" spans="4:80" s="1" customFormat="1" x14ac:dyDescent="0.35">
      <c r="D5664" s="18"/>
      <c r="J5664" s="18"/>
      <c r="O5664" s="36"/>
      <c r="T5664" s="36"/>
      <c r="Z5664" s="18"/>
      <c r="AF5664" s="18"/>
      <c r="AL5664" s="18"/>
      <c r="AR5664" s="18"/>
      <c r="AX5664" s="18"/>
      <c r="BD5664" s="18"/>
      <c r="BJ5664" s="18"/>
      <c r="BP5664" s="18"/>
      <c r="BV5664" s="18"/>
      <c r="CB5664" s="18"/>
    </row>
    <row r="5665" spans="4:80" s="1" customFormat="1" x14ac:dyDescent="0.35">
      <c r="D5665" s="18"/>
      <c r="J5665" s="18"/>
      <c r="O5665" s="36"/>
      <c r="T5665" s="36"/>
      <c r="Z5665" s="18"/>
      <c r="AF5665" s="18"/>
      <c r="AL5665" s="18"/>
      <c r="AR5665" s="18"/>
      <c r="AX5665" s="18"/>
      <c r="BD5665" s="18"/>
      <c r="BJ5665" s="18"/>
      <c r="BP5665" s="18"/>
      <c r="BV5665" s="18"/>
      <c r="CB5665" s="18"/>
    </row>
    <row r="5666" spans="4:80" s="1" customFormat="1" x14ac:dyDescent="0.35">
      <c r="D5666" s="18"/>
      <c r="J5666" s="18"/>
      <c r="O5666" s="36"/>
      <c r="T5666" s="36"/>
      <c r="Z5666" s="18"/>
      <c r="AF5666" s="18"/>
      <c r="AL5666" s="18"/>
      <c r="AR5666" s="18"/>
      <c r="AX5666" s="18"/>
      <c r="BD5666" s="18"/>
      <c r="BJ5666" s="18"/>
      <c r="BP5666" s="18"/>
      <c r="BV5666" s="18"/>
      <c r="CB5666" s="18"/>
    </row>
    <row r="5667" spans="4:80" s="1" customFormat="1" x14ac:dyDescent="0.35">
      <c r="D5667" s="18"/>
      <c r="J5667" s="18"/>
      <c r="O5667" s="36"/>
      <c r="T5667" s="36"/>
      <c r="Z5667" s="18"/>
      <c r="AF5667" s="18"/>
      <c r="AL5667" s="18"/>
      <c r="AR5667" s="18"/>
      <c r="AX5667" s="18"/>
      <c r="BD5667" s="18"/>
      <c r="BJ5667" s="18"/>
      <c r="BP5667" s="18"/>
      <c r="BV5667" s="18"/>
      <c r="CB5667" s="18"/>
    </row>
    <row r="5668" spans="4:80" s="1" customFormat="1" x14ac:dyDescent="0.35">
      <c r="D5668" s="18"/>
      <c r="J5668" s="18"/>
      <c r="O5668" s="36"/>
      <c r="T5668" s="36"/>
      <c r="Z5668" s="18"/>
      <c r="AF5668" s="18"/>
      <c r="AL5668" s="18"/>
      <c r="AR5668" s="18"/>
      <c r="AX5668" s="18"/>
      <c r="BD5668" s="18"/>
      <c r="BJ5668" s="18"/>
      <c r="BP5668" s="18"/>
      <c r="BV5668" s="18"/>
      <c r="CB5668" s="18"/>
    </row>
    <row r="5669" spans="4:80" s="1" customFormat="1" x14ac:dyDescent="0.35">
      <c r="D5669" s="18"/>
      <c r="J5669" s="18"/>
      <c r="O5669" s="36"/>
      <c r="T5669" s="36"/>
      <c r="Z5669" s="18"/>
      <c r="AF5669" s="18"/>
      <c r="AL5669" s="18"/>
      <c r="AR5669" s="18"/>
      <c r="AX5669" s="18"/>
      <c r="BD5669" s="18"/>
      <c r="BJ5669" s="18"/>
      <c r="BP5669" s="18"/>
      <c r="BV5669" s="18"/>
      <c r="CB5669" s="18"/>
    </row>
    <row r="5670" spans="4:80" s="1" customFormat="1" x14ac:dyDescent="0.35">
      <c r="D5670" s="18"/>
      <c r="J5670" s="18"/>
      <c r="O5670" s="36"/>
      <c r="T5670" s="36"/>
      <c r="Z5670" s="18"/>
      <c r="AF5670" s="18"/>
      <c r="AL5670" s="18"/>
      <c r="AR5670" s="18"/>
      <c r="AX5670" s="18"/>
      <c r="BD5670" s="18"/>
      <c r="BJ5670" s="18"/>
      <c r="BP5670" s="18"/>
      <c r="BV5670" s="18"/>
      <c r="CB5670" s="18"/>
    </row>
    <row r="5671" spans="4:80" s="1" customFormat="1" x14ac:dyDescent="0.35">
      <c r="D5671" s="18"/>
      <c r="J5671" s="18"/>
      <c r="O5671" s="36"/>
      <c r="T5671" s="36"/>
      <c r="Z5671" s="18"/>
      <c r="AF5671" s="18"/>
      <c r="AL5671" s="18"/>
      <c r="AR5671" s="18"/>
      <c r="AX5671" s="18"/>
      <c r="BD5671" s="18"/>
      <c r="BJ5671" s="18"/>
      <c r="BP5671" s="18"/>
      <c r="BV5671" s="18"/>
      <c r="CB5671" s="18"/>
    </row>
    <row r="5672" spans="4:80" s="1" customFormat="1" x14ac:dyDescent="0.35">
      <c r="D5672" s="18"/>
      <c r="J5672" s="18"/>
      <c r="O5672" s="36"/>
      <c r="T5672" s="36"/>
      <c r="Z5672" s="18"/>
      <c r="AF5672" s="18"/>
      <c r="AL5672" s="18"/>
      <c r="AR5672" s="18"/>
      <c r="AX5672" s="18"/>
      <c r="BD5672" s="18"/>
      <c r="BJ5672" s="18"/>
      <c r="BP5672" s="18"/>
      <c r="BV5672" s="18"/>
      <c r="CB5672" s="18"/>
    </row>
    <row r="5673" spans="4:80" s="1" customFormat="1" x14ac:dyDescent="0.35">
      <c r="D5673" s="18"/>
      <c r="J5673" s="18"/>
      <c r="O5673" s="36"/>
      <c r="T5673" s="36"/>
      <c r="Z5673" s="18"/>
      <c r="AF5673" s="18"/>
      <c r="AL5673" s="18"/>
      <c r="AR5673" s="18"/>
      <c r="AX5673" s="18"/>
      <c r="BD5673" s="18"/>
      <c r="BJ5673" s="18"/>
      <c r="BP5673" s="18"/>
      <c r="BV5673" s="18"/>
      <c r="CB5673" s="18"/>
    </row>
    <row r="5674" spans="4:80" s="1" customFormat="1" x14ac:dyDescent="0.35">
      <c r="D5674" s="18"/>
      <c r="J5674" s="18"/>
      <c r="O5674" s="36"/>
      <c r="T5674" s="36"/>
      <c r="Z5674" s="18"/>
      <c r="AF5674" s="18"/>
      <c r="AL5674" s="18"/>
      <c r="AR5674" s="18"/>
      <c r="AX5674" s="18"/>
      <c r="BD5674" s="18"/>
      <c r="BJ5674" s="18"/>
      <c r="BP5674" s="18"/>
      <c r="BV5674" s="18"/>
      <c r="CB5674" s="18"/>
    </row>
    <row r="5675" spans="4:80" s="1" customFormat="1" x14ac:dyDescent="0.35">
      <c r="D5675" s="18"/>
      <c r="J5675" s="18"/>
      <c r="O5675" s="36"/>
      <c r="T5675" s="36"/>
      <c r="Z5675" s="18"/>
      <c r="AF5675" s="18"/>
      <c r="AL5675" s="18"/>
      <c r="AR5675" s="18"/>
      <c r="AX5675" s="18"/>
      <c r="BD5675" s="18"/>
      <c r="BJ5675" s="18"/>
      <c r="BP5675" s="18"/>
      <c r="BV5675" s="18"/>
      <c r="CB5675" s="18"/>
    </row>
    <row r="5676" spans="4:80" s="1" customFormat="1" x14ac:dyDescent="0.35">
      <c r="D5676" s="18"/>
      <c r="J5676" s="18"/>
      <c r="O5676" s="36"/>
      <c r="T5676" s="36"/>
      <c r="Z5676" s="18"/>
      <c r="AF5676" s="18"/>
      <c r="AL5676" s="18"/>
      <c r="AR5676" s="18"/>
      <c r="AX5676" s="18"/>
      <c r="BD5676" s="18"/>
      <c r="BJ5676" s="18"/>
      <c r="BP5676" s="18"/>
      <c r="BV5676" s="18"/>
      <c r="CB5676" s="18"/>
    </row>
    <row r="5677" spans="4:80" s="1" customFormat="1" x14ac:dyDescent="0.35">
      <c r="D5677" s="18"/>
      <c r="J5677" s="18"/>
      <c r="O5677" s="36"/>
      <c r="T5677" s="36"/>
      <c r="Z5677" s="18"/>
      <c r="AF5677" s="18"/>
      <c r="AL5677" s="18"/>
      <c r="AR5677" s="18"/>
      <c r="AX5677" s="18"/>
      <c r="BD5677" s="18"/>
      <c r="BJ5677" s="18"/>
      <c r="BP5677" s="18"/>
      <c r="BV5677" s="18"/>
      <c r="CB5677" s="18"/>
    </row>
    <row r="5678" spans="4:80" s="1" customFormat="1" x14ac:dyDescent="0.35">
      <c r="D5678" s="18"/>
      <c r="J5678" s="18"/>
      <c r="O5678" s="36"/>
      <c r="T5678" s="36"/>
      <c r="Z5678" s="18"/>
      <c r="AF5678" s="18"/>
      <c r="AL5678" s="18"/>
      <c r="AR5678" s="18"/>
      <c r="AX5678" s="18"/>
      <c r="BD5678" s="18"/>
      <c r="BJ5678" s="18"/>
      <c r="BP5678" s="18"/>
      <c r="BV5678" s="18"/>
      <c r="CB5678" s="18"/>
    </row>
    <row r="5679" spans="4:80" s="1" customFormat="1" x14ac:dyDescent="0.35">
      <c r="D5679" s="18"/>
      <c r="J5679" s="18"/>
      <c r="O5679" s="36"/>
      <c r="T5679" s="36"/>
      <c r="Z5679" s="18"/>
      <c r="AF5679" s="18"/>
      <c r="AL5679" s="18"/>
      <c r="AR5679" s="18"/>
      <c r="AX5679" s="18"/>
      <c r="BD5679" s="18"/>
      <c r="BJ5679" s="18"/>
      <c r="BP5679" s="18"/>
      <c r="BV5679" s="18"/>
      <c r="CB5679" s="18"/>
    </row>
    <row r="5680" spans="4:80" s="1" customFormat="1" x14ac:dyDescent="0.35">
      <c r="D5680" s="18"/>
      <c r="J5680" s="18"/>
      <c r="O5680" s="36"/>
      <c r="T5680" s="36"/>
      <c r="Z5680" s="18"/>
      <c r="AF5680" s="18"/>
      <c r="AL5680" s="18"/>
      <c r="AR5680" s="18"/>
      <c r="AX5680" s="18"/>
      <c r="BD5680" s="18"/>
      <c r="BJ5680" s="18"/>
      <c r="BP5680" s="18"/>
      <c r="BV5680" s="18"/>
      <c r="CB5680" s="18"/>
    </row>
    <row r="5681" spans="4:80" s="1" customFormat="1" x14ac:dyDescent="0.35">
      <c r="D5681" s="18"/>
      <c r="J5681" s="18"/>
      <c r="O5681" s="36"/>
      <c r="T5681" s="36"/>
      <c r="Z5681" s="18"/>
      <c r="AF5681" s="18"/>
      <c r="AL5681" s="18"/>
      <c r="AR5681" s="18"/>
      <c r="AX5681" s="18"/>
      <c r="BD5681" s="18"/>
      <c r="BJ5681" s="18"/>
      <c r="BP5681" s="18"/>
      <c r="BV5681" s="18"/>
      <c r="CB5681" s="18"/>
    </row>
    <row r="5682" spans="4:80" s="1" customFormat="1" x14ac:dyDescent="0.35">
      <c r="D5682" s="18"/>
      <c r="J5682" s="18"/>
      <c r="O5682" s="36"/>
      <c r="T5682" s="36"/>
      <c r="Z5682" s="18"/>
      <c r="AF5682" s="18"/>
      <c r="AL5682" s="18"/>
      <c r="AR5682" s="18"/>
      <c r="AX5682" s="18"/>
      <c r="BD5682" s="18"/>
      <c r="BJ5682" s="18"/>
      <c r="BP5682" s="18"/>
      <c r="BV5682" s="18"/>
      <c r="CB5682" s="18"/>
    </row>
    <row r="5683" spans="4:80" s="1" customFormat="1" x14ac:dyDescent="0.35">
      <c r="D5683" s="18"/>
      <c r="J5683" s="18"/>
      <c r="O5683" s="36"/>
      <c r="T5683" s="36"/>
      <c r="Z5683" s="18"/>
      <c r="AF5683" s="18"/>
      <c r="AL5683" s="18"/>
      <c r="AR5683" s="18"/>
      <c r="AX5683" s="18"/>
      <c r="BD5683" s="18"/>
      <c r="BJ5683" s="18"/>
      <c r="BP5683" s="18"/>
      <c r="BV5683" s="18"/>
      <c r="CB5683" s="18"/>
    </row>
    <row r="5684" spans="4:80" s="1" customFormat="1" x14ac:dyDescent="0.35">
      <c r="D5684" s="18"/>
      <c r="J5684" s="18"/>
      <c r="O5684" s="36"/>
      <c r="T5684" s="36"/>
      <c r="Z5684" s="18"/>
      <c r="AF5684" s="18"/>
      <c r="AL5684" s="18"/>
      <c r="AR5684" s="18"/>
      <c r="AX5684" s="18"/>
      <c r="BD5684" s="18"/>
      <c r="BJ5684" s="18"/>
      <c r="BP5684" s="18"/>
      <c r="BV5684" s="18"/>
      <c r="CB5684" s="18"/>
    </row>
    <row r="5685" spans="4:80" s="1" customFormat="1" x14ac:dyDescent="0.35">
      <c r="D5685" s="18"/>
      <c r="J5685" s="18"/>
      <c r="O5685" s="36"/>
      <c r="T5685" s="36"/>
      <c r="Z5685" s="18"/>
      <c r="AF5685" s="18"/>
      <c r="AL5685" s="18"/>
      <c r="AR5685" s="18"/>
      <c r="AX5685" s="18"/>
      <c r="BD5685" s="18"/>
      <c r="BJ5685" s="18"/>
      <c r="BP5685" s="18"/>
      <c r="BV5685" s="18"/>
      <c r="CB5685" s="18"/>
    </row>
    <row r="5686" spans="4:80" s="1" customFormat="1" x14ac:dyDescent="0.35">
      <c r="D5686" s="18"/>
      <c r="J5686" s="18"/>
      <c r="O5686" s="36"/>
      <c r="T5686" s="36"/>
      <c r="Z5686" s="18"/>
      <c r="AF5686" s="18"/>
      <c r="AL5686" s="18"/>
      <c r="AR5686" s="18"/>
      <c r="AX5686" s="18"/>
      <c r="BD5686" s="18"/>
      <c r="BJ5686" s="18"/>
      <c r="BP5686" s="18"/>
      <c r="BV5686" s="18"/>
      <c r="CB5686" s="18"/>
    </row>
    <row r="5687" spans="4:80" s="1" customFormat="1" x14ac:dyDescent="0.35">
      <c r="D5687" s="18"/>
      <c r="J5687" s="18"/>
      <c r="O5687" s="36"/>
      <c r="T5687" s="36"/>
      <c r="Z5687" s="18"/>
      <c r="AF5687" s="18"/>
      <c r="AL5687" s="18"/>
      <c r="AR5687" s="18"/>
      <c r="AX5687" s="18"/>
      <c r="BD5687" s="18"/>
      <c r="BJ5687" s="18"/>
      <c r="BP5687" s="18"/>
      <c r="BV5687" s="18"/>
      <c r="CB5687" s="18"/>
    </row>
    <row r="5688" spans="4:80" s="1" customFormat="1" x14ac:dyDescent="0.35">
      <c r="D5688" s="18"/>
      <c r="J5688" s="18"/>
      <c r="O5688" s="36"/>
      <c r="T5688" s="36"/>
      <c r="Z5688" s="18"/>
      <c r="AF5688" s="18"/>
      <c r="AL5688" s="18"/>
      <c r="AR5688" s="18"/>
      <c r="AX5688" s="18"/>
      <c r="BD5688" s="18"/>
      <c r="BJ5688" s="18"/>
      <c r="BP5688" s="18"/>
      <c r="BV5688" s="18"/>
      <c r="CB5688" s="18"/>
    </row>
    <row r="5689" spans="4:80" s="1" customFormat="1" x14ac:dyDescent="0.35">
      <c r="D5689" s="18"/>
      <c r="J5689" s="18"/>
      <c r="O5689" s="36"/>
      <c r="T5689" s="36"/>
      <c r="Z5689" s="18"/>
      <c r="AF5689" s="18"/>
      <c r="AL5689" s="18"/>
      <c r="AR5689" s="18"/>
      <c r="AX5689" s="18"/>
      <c r="BD5689" s="18"/>
      <c r="BJ5689" s="18"/>
      <c r="BP5689" s="18"/>
      <c r="BV5689" s="18"/>
      <c r="CB5689" s="18"/>
    </row>
    <row r="5690" spans="4:80" s="1" customFormat="1" x14ac:dyDescent="0.35">
      <c r="D5690" s="18"/>
      <c r="J5690" s="18"/>
      <c r="O5690" s="36"/>
      <c r="T5690" s="36"/>
      <c r="Z5690" s="18"/>
      <c r="AF5690" s="18"/>
      <c r="AL5690" s="18"/>
      <c r="AR5690" s="18"/>
      <c r="AX5690" s="18"/>
      <c r="BD5690" s="18"/>
      <c r="BJ5690" s="18"/>
      <c r="BP5690" s="18"/>
      <c r="BV5690" s="18"/>
      <c r="CB5690" s="18"/>
    </row>
    <row r="5691" spans="4:80" s="1" customFormat="1" x14ac:dyDescent="0.35">
      <c r="D5691" s="18"/>
      <c r="J5691" s="18"/>
      <c r="O5691" s="36"/>
      <c r="T5691" s="36"/>
      <c r="Z5691" s="18"/>
      <c r="AF5691" s="18"/>
      <c r="AL5691" s="18"/>
      <c r="AR5691" s="18"/>
      <c r="AX5691" s="18"/>
      <c r="BD5691" s="18"/>
      <c r="BJ5691" s="18"/>
      <c r="BP5691" s="18"/>
      <c r="BV5691" s="18"/>
      <c r="CB5691" s="18"/>
    </row>
    <row r="5692" spans="4:80" s="1" customFormat="1" x14ac:dyDescent="0.35">
      <c r="D5692" s="18"/>
      <c r="J5692" s="18"/>
      <c r="O5692" s="36"/>
      <c r="T5692" s="36"/>
      <c r="Z5692" s="18"/>
      <c r="AF5692" s="18"/>
      <c r="AL5692" s="18"/>
      <c r="AR5692" s="18"/>
      <c r="AX5692" s="18"/>
      <c r="BD5692" s="18"/>
      <c r="BJ5692" s="18"/>
      <c r="BP5692" s="18"/>
      <c r="BV5692" s="18"/>
      <c r="CB5692" s="18"/>
    </row>
    <row r="5693" spans="4:80" s="1" customFormat="1" x14ac:dyDescent="0.35">
      <c r="D5693" s="18"/>
      <c r="J5693" s="18"/>
      <c r="O5693" s="36"/>
      <c r="T5693" s="36"/>
      <c r="Z5693" s="18"/>
      <c r="AF5693" s="18"/>
      <c r="AL5693" s="18"/>
      <c r="AR5693" s="18"/>
      <c r="AX5693" s="18"/>
      <c r="BD5693" s="18"/>
      <c r="BJ5693" s="18"/>
      <c r="BP5693" s="18"/>
      <c r="BV5693" s="18"/>
      <c r="CB5693" s="18"/>
    </row>
    <row r="5694" spans="4:80" s="1" customFormat="1" x14ac:dyDescent="0.35">
      <c r="D5694" s="18"/>
      <c r="J5694" s="18"/>
      <c r="O5694" s="36"/>
      <c r="T5694" s="36"/>
      <c r="Z5694" s="18"/>
      <c r="AF5694" s="18"/>
      <c r="AL5694" s="18"/>
      <c r="AR5694" s="18"/>
      <c r="AX5694" s="18"/>
      <c r="BD5694" s="18"/>
      <c r="BJ5694" s="18"/>
      <c r="BP5694" s="18"/>
      <c r="BV5694" s="18"/>
      <c r="CB5694" s="18"/>
    </row>
    <row r="5695" spans="4:80" s="1" customFormat="1" x14ac:dyDescent="0.35">
      <c r="D5695" s="18"/>
      <c r="J5695" s="18"/>
      <c r="O5695" s="36"/>
      <c r="T5695" s="36"/>
      <c r="Z5695" s="18"/>
      <c r="AF5695" s="18"/>
      <c r="AL5695" s="18"/>
      <c r="AR5695" s="18"/>
      <c r="AX5695" s="18"/>
      <c r="BD5695" s="18"/>
      <c r="BJ5695" s="18"/>
      <c r="BP5695" s="18"/>
      <c r="BV5695" s="18"/>
      <c r="CB5695" s="18"/>
    </row>
    <row r="5696" spans="4:80" s="1" customFormat="1" x14ac:dyDescent="0.35">
      <c r="D5696" s="18"/>
      <c r="J5696" s="18"/>
      <c r="O5696" s="36"/>
      <c r="T5696" s="36"/>
      <c r="Z5696" s="18"/>
      <c r="AF5696" s="18"/>
      <c r="AL5696" s="18"/>
      <c r="AR5696" s="18"/>
      <c r="AX5696" s="18"/>
      <c r="BD5696" s="18"/>
      <c r="BJ5696" s="18"/>
      <c r="BP5696" s="18"/>
      <c r="BV5696" s="18"/>
      <c r="CB5696" s="18"/>
    </row>
    <row r="5697" spans="4:80" s="1" customFormat="1" x14ac:dyDescent="0.35">
      <c r="D5697" s="18"/>
      <c r="J5697" s="18"/>
      <c r="O5697" s="36"/>
      <c r="T5697" s="36"/>
      <c r="Z5697" s="18"/>
      <c r="AF5697" s="18"/>
      <c r="AL5697" s="18"/>
      <c r="AR5697" s="18"/>
      <c r="AX5697" s="18"/>
      <c r="BD5697" s="18"/>
      <c r="BJ5697" s="18"/>
      <c r="BP5697" s="18"/>
      <c r="BV5697" s="18"/>
      <c r="CB5697" s="18"/>
    </row>
    <row r="5698" spans="4:80" s="1" customFormat="1" x14ac:dyDescent="0.35">
      <c r="D5698" s="18"/>
      <c r="J5698" s="18"/>
      <c r="O5698" s="36"/>
      <c r="T5698" s="36"/>
      <c r="Z5698" s="18"/>
      <c r="AF5698" s="18"/>
      <c r="AL5698" s="18"/>
      <c r="AR5698" s="18"/>
      <c r="AX5698" s="18"/>
      <c r="BD5698" s="18"/>
      <c r="BJ5698" s="18"/>
      <c r="BP5698" s="18"/>
      <c r="BV5698" s="18"/>
      <c r="CB5698" s="18"/>
    </row>
    <row r="5699" spans="4:80" s="1" customFormat="1" x14ac:dyDescent="0.35">
      <c r="D5699" s="18"/>
      <c r="J5699" s="18"/>
      <c r="O5699" s="36"/>
      <c r="T5699" s="36"/>
      <c r="Z5699" s="18"/>
      <c r="AF5699" s="18"/>
      <c r="AL5699" s="18"/>
      <c r="AR5699" s="18"/>
      <c r="AX5699" s="18"/>
      <c r="BD5699" s="18"/>
      <c r="BJ5699" s="18"/>
      <c r="BP5699" s="18"/>
      <c r="BV5699" s="18"/>
      <c r="CB5699" s="18"/>
    </row>
    <row r="5700" spans="4:80" s="1" customFormat="1" x14ac:dyDescent="0.35">
      <c r="D5700" s="18"/>
      <c r="J5700" s="18"/>
      <c r="O5700" s="36"/>
      <c r="T5700" s="36"/>
      <c r="Z5700" s="18"/>
      <c r="AF5700" s="18"/>
      <c r="AL5700" s="18"/>
      <c r="AR5700" s="18"/>
      <c r="AX5700" s="18"/>
      <c r="BD5700" s="18"/>
      <c r="BJ5700" s="18"/>
      <c r="BP5700" s="18"/>
      <c r="BV5700" s="18"/>
      <c r="CB5700" s="18"/>
    </row>
    <row r="5701" spans="4:80" s="1" customFormat="1" x14ac:dyDescent="0.35">
      <c r="D5701" s="18"/>
      <c r="J5701" s="18"/>
      <c r="O5701" s="36"/>
      <c r="T5701" s="36"/>
      <c r="Z5701" s="18"/>
      <c r="AF5701" s="18"/>
      <c r="AL5701" s="18"/>
      <c r="AR5701" s="18"/>
      <c r="AX5701" s="18"/>
      <c r="BD5701" s="18"/>
      <c r="BJ5701" s="18"/>
      <c r="BP5701" s="18"/>
      <c r="BV5701" s="18"/>
      <c r="CB5701" s="18"/>
    </row>
    <row r="5702" spans="4:80" s="1" customFormat="1" x14ac:dyDescent="0.35">
      <c r="D5702" s="18"/>
      <c r="J5702" s="18"/>
      <c r="O5702" s="36"/>
      <c r="T5702" s="36"/>
      <c r="Z5702" s="18"/>
      <c r="AF5702" s="18"/>
      <c r="AL5702" s="18"/>
      <c r="AR5702" s="18"/>
      <c r="AX5702" s="18"/>
      <c r="BD5702" s="18"/>
      <c r="BJ5702" s="18"/>
      <c r="BP5702" s="18"/>
      <c r="BV5702" s="18"/>
      <c r="CB5702" s="18"/>
    </row>
    <row r="5703" spans="4:80" s="1" customFormat="1" x14ac:dyDescent="0.35">
      <c r="D5703" s="18"/>
      <c r="J5703" s="18"/>
      <c r="O5703" s="36"/>
      <c r="T5703" s="36"/>
      <c r="Z5703" s="18"/>
      <c r="AF5703" s="18"/>
      <c r="AL5703" s="18"/>
      <c r="AR5703" s="18"/>
      <c r="AX5703" s="18"/>
      <c r="BD5703" s="18"/>
      <c r="BJ5703" s="18"/>
      <c r="BP5703" s="18"/>
      <c r="BV5703" s="18"/>
      <c r="CB5703" s="18"/>
    </row>
    <row r="5704" spans="4:80" s="1" customFormat="1" x14ac:dyDescent="0.35">
      <c r="D5704" s="18"/>
      <c r="J5704" s="18"/>
      <c r="O5704" s="36"/>
      <c r="T5704" s="36"/>
      <c r="Z5704" s="18"/>
      <c r="AF5704" s="18"/>
      <c r="AL5704" s="18"/>
      <c r="AR5704" s="18"/>
      <c r="AX5704" s="18"/>
      <c r="BD5704" s="18"/>
      <c r="BJ5704" s="18"/>
      <c r="BP5704" s="18"/>
      <c r="BV5704" s="18"/>
      <c r="CB5704" s="18"/>
    </row>
    <row r="5705" spans="4:80" s="1" customFormat="1" x14ac:dyDescent="0.35">
      <c r="D5705" s="18"/>
      <c r="J5705" s="18"/>
      <c r="O5705" s="36"/>
      <c r="T5705" s="36"/>
      <c r="Z5705" s="18"/>
      <c r="AF5705" s="18"/>
      <c r="AL5705" s="18"/>
      <c r="AR5705" s="18"/>
      <c r="AX5705" s="18"/>
      <c r="BD5705" s="18"/>
      <c r="BJ5705" s="18"/>
      <c r="BP5705" s="18"/>
      <c r="BV5705" s="18"/>
      <c r="CB5705" s="18"/>
    </row>
    <row r="5706" spans="4:80" s="1" customFormat="1" x14ac:dyDescent="0.35">
      <c r="D5706" s="18"/>
      <c r="J5706" s="18"/>
      <c r="O5706" s="36"/>
      <c r="T5706" s="36"/>
      <c r="Z5706" s="18"/>
      <c r="AF5706" s="18"/>
      <c r="AL5706" s="18"/>
      <c r="AR5706" s="18"/>
      <c r="AX5706" s="18"/>
      <c r="BD5706" s="18"/>
      <c r="BJ5706" s="18"/>
      <c r="BP5706" s="18"/>
      <c r="BV5706" s="18"/>
      <c r="CB5706" s="18"/>
    </row>
    <row r="5707" spans="4:80" s="1" customFormat="1" x14ac:dyDescent="0.35">
      <c r="D5707" s="18"/>
      <c r="J5707" s="18"/>
      <c r="O5707" s="36"/>
      <c r="T5707" s="36"/>
      <c r="Z5707" s="18"/>
      <c r="AF5707" s="18"/>
      <c r="AL5707" s="18"/>
      <c r="AR5707" s="18"/>
      <c r="AX5707" s="18"/>
      <c r="BD5707" s="18"/>
      <c r="BJ5707" s="18"/>
      <c r="BP5707" s="18"/>
      <c r="BV5707" s="18"/>
      <c r="CB5707" s="18"/>
    </row>
    <row r="5708" spans="4:80" s="1" customFormat="1" x14ac:dyDescent="0.35">
      <c r="D5708" s="18"/>
      <c r="J5708" s="18"/>
      <c r="O5708" s="36"/>
      <c r="T5708" s="36"/>
      <c r="Z5708" s="18"/>
      <c r="AF5708" s="18"/>
      <c r="AL5708" s="18"/>
      <c r="AR5708" s="18"/>
      <c r="AX5708" s="18"/>
      <c r="BD5708" s="18"/>
      <c r="BJ5708" s="18"/>
      <c r="BP5708" s="18"/>
      <c r="BV5708" s="18"/>
      <c r="CB5708" s="18"/>
    </row>
    <row r="5709" spans="4:80" s="1" customFormat="1" x14ac:dyDescent="0.35">
      <c r="D5709" s="18"/>
      <c r="J5709" s="18"/>
      <c r="O5709" s="36"/>
      <c r="T5709" s="36"/>
      <c r="Z5709" s="18"/>
      <c r="AF5709" s="18"/>
      <c r="AL5709" s="18"/>
      <c r="AR5709" s="18"/>
      <c r="AX5709" s="18"/>
      <c r="BD5709" s="18"/>
      <c r="BJ5709" s="18"/>
      <c r="BP5709" s="18"/>
      <c r="BV5709" s="18"/>
      <c r="CB5709" s="18"/>
    </row>
    <row r="5710" spans="4:80" s="1" customFormat="1" x14ac:dyDescent="0.35">
      <c r="D5710" s="18"/>
      <c r="J5710" s="18"/>
      <c r="O5710" s="36"/>
      <c r="T5710" s="36"/>
      <c r="Z5710" s="18"/>
      <c r="AF5710" s="18"/>
      <c r="AL5710" s="18"/>
      <c r="AR5710" s="18"/>
      <c r="AX5710" s="18"/>
      <c r="BD5710" s="18"/>
      <c r="BJ5710" s="18"/>
      <c r="BP5710" s="18"/>
      <c r="BV5710" s="18"/>
      <c r="CB5710" s="18"/>
    </row>
    <row r="5711" spans="4:80" s="1" customFormat="1" x14ac:dyDescent="0.35">
      <c r="D5711" s="18"/>
      <c r="J5711" s="18"/>
      <c r="O5711" s="36"/>
      <c r="T5711" s="36"/>
      <c r="Z5711" s="18"/>
      <c r="AF5711" s="18"/>
      <c r="AL5711" s="18"/>
      <c r="AR5711" s="18"/>
      <c r="AX5711" s="18"/>
      <c r="BD5711" s="18"/>
      <c r="BJ5711" s="18"/>
      <c r="BP5711" s="18"/>
      <c r="BV5711" s="18"/>
      <c r="CB5711" s="18"/>
    </row>
    <row r="5712" spans="4:80" s="1" customFormat="1" x14ac:dyDescent="0.35">
      <c r="D5712" s="18"/>
      <c r="J5712" s="18"/>
      <c r="O5712" s="36"/>
      <c r="T5712" s="36"/>
      <c r="Z5712" s="18"/>
      <c r="AF5712" s="18"/>
      <c r="AL5712" s="18"/>
      <c r="AR5712" s="18"/>
      <c r="AX5712" s="18"/>
      <c r="BD5712" s="18"/>
      <c r="BJ5712" s="18"/>
      <c r="BP5712" s="18"/>
      <c r="BV5712" s="18"/>
      <c r="CB5712" s="18"/>
    </row>
    <row r="5713" spans="4:80" s="1" customFormat="1" x14ac:dyDescent="0.35">
      <c r="D5713" s="18"/>
      <c r="J5713" s="18"/>
      <c r="O5713" s="36"/>
      <c r="T5713" s="36"/>
      <c r="Z5713" s="18"/>
      <c r="AF5713" s="18"/>
      <c r="AL5713" s="18"/>
      <c r="AR5713" s="18"/>
      <c r="AX5713" s="18"/>
      <c r="BD5713" s="18"/>
      <c r="BJ5713" s="18"/>
      <c r="BP5713" s="18"/>
      <c r="BV5713" s="18"/>
      <c r="CB5713" s="18"/>
    </row>
    <row r="5714" spans="4:80" s="1" customFormat="1" x14ac:dyDescent="0.35">
      <c r="D5714" s="18"/>
      <c r="J5714" s="18"/>
      <c r="O5714" s="36"/>
      <c r="T5714" s="36"/>
      <c r="Z5714" s="18"/>
      <c r="AF5714" s="18"/>
      <c r="AL5714" s="18"/>
      <c r="AR5714" s="18"/>
      <c r="AX5714" s="18"/>
      <c r="BD5714" s="18"/>
      <c r="BJ5714" s="18"/>
      <c r="BP5714" s="18"/>
      <c r="BV5714" s="18"/>
      <c r="CB5714" s="18"/>
    </row>
    <row r="5715" spans="4:80" s="1" customFormat="1" x14ac:dyDescent="0.35">
      <c r="D5715" s="18"/>
      <c r="J5715" s="18"/>
      <c r="O5715" s="36"/>
      <c r="T5715" s="36"/>
      <c r="Z5715" s="18"/>
      <c r="AF5715" s="18"/>
      <c r="AL5715" s="18"/>
      <c r="AR5715" s="18"/>
      <c r="AX5715" s="18"/>
      <c r="BD5715" s="18"/>
      <c r="BJ5715" s="18"/>
      <c r="BP5715" s="18"/>
      <c r="BV5715" s="18"/>
      <c r="CB5715" s="18"/>
    </row>
    <row r="5716" spans="4:80" s="1" customFormat="1" x14ac:dyDescent="0.35">
      <c r="D5716" s="18"/>
      <c r="J5716" s="18"/>
      <c r="O5716" s="36"/>
      <c r="T5716" s="36"/>
      <c r="Z5716" s="18"/>
      <c r="AF5716" s="18"/>
      <c r="AL5716" s="18"/>
      <c r="AR5716" s="18"/>
      <c r="AX5716" s="18"/>
      <c r="BD5716" s="18"/>
      <c r="BJ5716" s="18"/>
      <c r="BP5716" s="18"/>
      <c r="BV5716" s="18"/>
      <c r="CB5716" s="18"/>
    </row>
    <row r="5717" spans="4:80" s="1" customFormat="1" x14ac:dyDescent="0.35">
      <c r="D5717" s="18"/>
      <c r="J5717" s="18"/>
      <c r="O5717" s="36"/>
      <c r="T5717" s="36"/>
      <c r="Z5717" s="18"/>
      <c r="AF5717" s="18"/>
      <c r="AL5717" s="18"/>
      <c r="AR5717" s="18"/>
      <c r="AX5717" s="18"/>
      <c r="BD5717" s="18"/>
      <c r="BJ5717" s="18"/>
      <c r="BP5717" s="18"/>
      <c r="BV5717" s="18"/>
      <c r="CB5717" s="18"/>
    </row>
    <row r="5718" spans="4:80" s="1" customFormat="1" x14ac:dyDescent="0.35">
      <c r="D5718" s="18"/>
      <c r="J5718" s="18"/>
      <c r="O5718" s="36"/>
      <c r="T5718" s="36"/>
      <c r="Z5718" s="18"/>
      <c r="AF5718" s="18"/>
      <c r="AL5718" s="18"/>
      <c r="AR5718" s="18"/>
      <c r="AX5718" s="18"/>
      <c r="BD5718" s="18"/>
      <c r="BJ5718" s="18"/>
      <c r="BP5718" s="18"/>
      <c r="BV5718" s="18"/>
      <c r="CB5718" s="18"/>
    </row>
    <row r="5719" spans="4:80" s="1" customFormat="1" x14ac:dyDescent="0.35">
      <c r="D5719" s="18"/>
      <c r="J5719" s="18"/>
      <c r="O5719" s="36"/>
      <c r="T5719" s="36"/>
      <c r="Z5719" s="18"/>
      <c r="AF5719" s="18"/>
      <c r="AL5719" s="18"/>
      <c r="AR5719" s="18"/>
      <c r="AX5719" s="18"/>
      <c r="BD5719" s="18"/>
      <c r="BJ5719" s="18"/>
      <c r="BP5719" s="18"/>
      <c r="BV5719" s="18"/>
      <c r="CB5719" s="18"/>
    </row>
    <row r="5720" spans="4:80" s="1" customFormat="1" x14ac:dyDescent="0.35">
      <c r="D5720" s="18"/>
      <c r="J5720" s="18"/>
      <c r="O5720" s="36"/>
      <c r="T5720" s="36"/>
      <c r="Z5720" s="18"/>
      <c r="AF5720" s="18"/>
      <c r="AL5720" s="18"/>
      <c r="AR5720" s="18"/>
      <c r="AX5720" s="18"/>
      <c r="BD5720" s="18"/>
      <c r="BJ5720" s="18"/>
      <c r="BP5720" s="18"/>
      <c r="BV5720" s="18"/>
      <c r="CB5720" s="18"/>
    </row>
    <row r="5721" spans="4:80" s="1" customFormat="1" x14ac:dyDescent="0.35">
      <c r="D5721" s="18"/>
      <c r="J5721" s="18"/>
      <c r="O5721" s="36"/>
      <c r="T5721" s="36"/>
      <c r="Z5721" s="18"/>
      <c r="AF5721" s="18"/>
      <c r="AL5721" s="18"/>
      <c r="AR5721" s="18"/>
      <c r="AX5721" s="18"/>
      <c r="BD5721" s="18"/>
      <c r="BJ5721" s="18"/>
      <c r="BP5721" s="18"/>
      <c r="BV5721" s="18"/>
      <c r="CB5721" s="18"/>
    </row>
    <row r="5722" spans="4:80" s="1" customFormat="1" x14ac:dyDescent="0.35">
      <c r="D5722" s="18"/>
      <c r="J5722" s="18"/>
      <c r="O5722" s="36"/>
      <c r="T5722" s="36"/>
      <c r="Z5722" s="18"/>
      <c r="AF5722" s="18"/>
      <c r="AL5722" s="18"/>
      <c r="AR5722" s="18"/>
      <c r="AX5722" s="18"/>
      <c r="BD5722" s="18"/>
      <c r="BJ5722" s="18"/>
      <c r="BP5722" s="18"/>
      <c r="BV5722" s="18"/>
      <c r="CB5722" s="18"/>
    </row>
    <row r="5723" spans="4:80" s="1" customFormat="1" x14ac:dyDescent="0.35">
      <c r="D5723" s="18"/>
      <c r="J5723" s="18"/>
      <c r="O5723" s="36"/>
      <c r="T5723" s="36"/>
      <c r="Z5723" s="18"/>
      <c r="AF5723" s="18"/>
      <c r="AL5723" s="18"/>
      <c r="AR5723" s="18"/>
      <c r="AX5723" s="18"/>
      <c r="BD5723" s="18"/>
      <c r="BJ5723" s="18"/>
      <c r="BP5723" s="18"/>
      <c r="BV5723" s="18"/>
      <c r="CB5723" s="18"/>
    </row>
    <row r="5724" spans="4:80" s="1" customFormat="1" x14ac:dyDescent="0.35">
      <c r="D5724" s="18"/>
      <c r="J5724" s="18"/>
      <c r="O5724" s="36"/>
      <c r="T5724" s="36"/>
      <c r="Z5724" s="18"/>
      <c r="AF5724" s="18"/>
      <c r="AL5724" s="18"/>
      <c r="AR5724" s="18"/>
      <c r="AX5724" s="18"/>
      <c r="BD5724" s="18"/>
      <c r="BJ5724" s="18"/>
      <c r="BP5724" s="18"/>
      <c r="BV5724" s="18"/>
      <c r="CB5724" s="18"/>
    </row>
    <row r="5725" spans="4:80" s="1" customFormat="1" x14ac:dyDescent="0.35">
      <c r="D5725" s="18"/>
      <c r="J5725" s="18"/>
      <c r="O5725" s="36"/>
      <c r="T5725" s="36"/>
      <c r="Z5725" s="18"/>
      <c r="AF5725" s="18"/>
      <c r="AL5725" s="18"/>
      <c r="AR5725" s="18"/>
      <c r="AX5725" s="18"/>
      <c r="BD5725" s="18"/>
      <c r="BJ5725" s="18"/>
      <c r="BP5725" s="18"/>
      <c r="BV5725" s="18"/>
      <c r="CB5725" s="18"/>
    </row>
    <row r="5726" spans="4:80" s="1" customFormat="1" x14ac:dyDescent="0.35">
      <c r="D5726" s="18"/>
      <c r="J5726" s="18"/>
      <c r="O5726" s="36"/>
      <c r="T5726" s="36"/>
      <c r="Z5726" s="18"/>
      <c r="AF5726" s="18"/>
      <c r="AL5726" s="18"/>
      <c r="AR5726" s="18"/>
      <c r="AX5726" s="18"/>
      <c r="BD5726" s="18"/>
      <c r="BJ5726" s="18"/>
      <c r="BP5726" s="18"/>
      <c r="BV5726" s="18"/>
      <c r="CB5726" s="18"/>
    </row>
    <row r="5727" spans="4:80" s="1" customFormat="1" x14ac:dyDescent="0.35">
      <c r="D5727" s="18"/>
      <c r="J5727" s="18"/>
      <c r="O5727" s="36"/>
      <c r="T5727" s="36"/>
      <c r="Z5727" s="18"/>
      <c r="AF5727" s="18"/>
      <c r="AL5727" s="18"/>
      <c r="AR5727" s="18"/>
      <c r="AX5727" s="18"/>
      <c r="BD5727" s="18"/>
      <c r="BJ5727" s="18"/>
      <c r="BP5727" s="18"/>
      <c r="BV5727" s="18"/>
      <c r="CB5727" s="18"/>
    </row>
    <row r="5728" spans="4:80" s="1" customFormat="1" x14ac:dyDescent="0.35">
      <c r="D5728" s="18"/>
      <c r="J5728" s="18"/>
      <c r="O5728" s="36"/>
      <c r="T5728" s="36"/>
      <c r="Z5728" s="18"/>
      <c r="AF5728" s="18"/>
      <c r="AL5728" s="18"/>
      <c r="AR5728" s="18"/>
      <c r="AX5728" s="18"/>
      <c r="BD5728" s="18"/>
      <c r="BJ5728" s="18"/>
      <c r="BP5728" s="18"/>
      <c r="BV5728" s="18"/>
      <c r="CB5728" s="18"/>
    </row>
    <row r="5729" spans="4:80" s="1" customFormat="1" x14ac:dyDescent="0.35">
      <c r="D5729" s="18"/>
      <c r="J5729" s="18"/>
      <c r="O5729" s="36"/>
      <c r="T5729" s="36"/>
      <c r="Z5729" s="18"/>
      <c r="AF5729" s="18"/>
      <c r="AL5729" s="18"/>
      <c r="AR5729" s="18"/>
      <c r="AX5729" s="18"/>
      <c r="BD5729" s="18"/>
      <c r="BJ5729" s="18"/>
      <c r="BP5729" s="18"/>
      <c r="BV5729" s="18"/>
      <c r="CB5729" s="18"/>
    </row>
    <row r="5730" spans="4:80" s="1" customFormat="1" x14ac:dyDescent="0.35">
      <c r="D5730" s="18"/>
      <c r="J5730" s="18"/>
      <c r="O5730" s="36"/>
      <c r="T5730" s="36"/>
      <c r="Z5730" s="18"/>
      <c r="AF5730" s="18"/>
      <c r="AL5730" s="18"/>
      <c r="AR5730" s="18"/>
      <c r="AX5730" s="18"/>
      <c r="BD5730" s="18"/>
      <c r="BJ5730" s="18"/>
      <c r="BP5730" s="18"/>
      <c r="BV5730" s="18"/>
      <c r="CB5730" s="18"/>
    </row>
    <row r="5731" spans="4:80" s="1" customFormat="1" x14ac:dyDescent="0.35">
      <c r="D5731" s="18"/>
      <c r="J5731" s="18"/>
      <c r="O5731" s="36"/>
      <c r="T5731" s="36"/>
      <c r="Z5731" s="18"/>
      <c r="AF5731" s="18"/>
      <c r="AL5731" s="18"/>
      <c r="AR5731" s="18"/>
      <c r="AX5731" s="18"/>
      <c r="BD5731" s="18"/>
      <c r="BJ5731" s="18"/>
      <c r="BP5731" s="18"/>
      <c r="BV5731" s="18"/>
      <c r="CB5731" s="18"/>
    </row>
    <row r="5732" spans="4:80" s="1" customFormat="1" x14ac:dyDescent="0.35">
      <c r="D5732" s="18"/>
      <c r="J5732" s="18"/>
      <c r="O5732" s="36"/>
      <c r="T5732" s="36"/>
      <c r="Z5732" s="18"/>
      <c r="AF5732" s="18"/>
      <c r="AL5732" s="18"/>
      <c r="AR5732" s="18"/>
      <c r="AX5732" s="18"/>
      <c r="BD5732" s="18"/>
      <c r="BJ5732" s="18"/>
      <c r="BP5732" s="18"/>
      <c r="BV5732" s="18"/>
      <c r="CB5732" s="18"/>
    </row>
    <row r="5733" spans="4:80" s="1" customFormat="1" x14ac:dyDescent="0.35">
      <c r="D5733" s="18"/>
      <c r="J5733" s="18"/>
      <c r="O5733" s="36"/>
      <c r="T5733" s="36"/>
      <c r="Z5733" s="18"/>
      <c r="AF5733" s="18"/>
      <c r="AL5733" s="18"/>
      <c r="AR5733" s="18"/>
      <c r="AX5733" s="18"/>
      <c r="BD5733" s="18"/>
      <c r="BJ5733" s="18"/>
      <c r="BP5733" s="18"/>
      <c r="BV5733" s="18"/>
      <c r="CB5733" s="18"/>
    </row>
    <row r="5734" spans="4:80" s="1" customFormat="1" x14ac:dyDescent="0.35">
      <c r="D5734" s="18"/>
      <c r="J5734" s="18"/>
      <c r="O5734" s="36"/>
      <c r="T5734" s="36"/>
      <c r="Z5734" s="18"/>
      <c r="AF5734" s="18"/>
      <c r="AL5734" s="18"/>
      <c r="AR5734" s="18"/>
      <c r="AX5734" s="18"/>
      <c r="BD5734" s="18"/>
      <c r="BJ5734" s="18"/>
      <c r="BP5734" s="18"/>
      <c r="BV5734" s="18"/>
      <c r="CB5734" s="18"/>
    </row>
    <row r="5735" spans="4:80" s="1" customFormat="1" x14ac:dyDescent="0.35">
      <c r="D5735" s="18"/>
      <c r="J5735" s="18"/>
      <c r="O5735" s="36"/>
      <c r="T5735" s="36"/>
      <c r="Z5735" s="18"/>
      <c r="AF5735" s="18"/>
      <c r="AL5735" s="18"/>
      <c r="AR5735" s="18"/>
      <c r="AX5735" s="18"/>
      <c r="BD5735" s="18"/>
      <c r="BJ5735" s="18"/>
      <c r="BP5735" s="18"/>
      <c r="BV5735" s="18"/>
      <c r="CB5735" s="18"/>
    </row>
    <row r="5736" spans="4:80" s="1" customFormat="1" x14ac:dyDescent="0.35">
      <c r="D5736" s="18"/>
      <c r="J5736" s="18"/>
      <c r="O5736" s="36"/>
      <c r="T5736" s="36"/>
      <c r="Z5736" s="18"/>
      <c r="AF5736" s="18"/>
      <c r="AL5736" s="18"/>
      <c r="AR5736" s="18"/>
      <c r="AX5736" s="18"/>
      <c r="BD5736" s="18"/>
      <c r="BJ5736" s="18"/>
      <c r="BP5736" s="18"/>
      <c r="BV5736" s="18"/>
      <c r="CB5736" s="18"/>
    </row>
    <row r="5737" spans="4:80" s="1" customFormat="1" x14ac:dyDescent="0.35">
      <c r="D5737" s="18"/>
      <c r="J5737" s="18"/>
      <c r="O5737" s="36"/>
      <c r="T5737" s="36"/>
      <c r="Z5737" s="18"/>
      <c r="AF5737" s="18"/>
      <c r="AL5737" s="18"/>
      <c r="AR5737" s="18"/>
      <c r="AX5737" s="18"/>
      <c r="BD5737" s="18"/>
      <c r="BJ5737" s="18"/>
      <c r="BP5737" s="18"/>
      <c r="BV5737" s="18"/>
      <c r="CB5737" s="18"/>
    </row>
    <row r="5738" spans="4:80" s="1" customFormat="1" x14ac:dyDescent="0.35">
      <c r="D5738" s="18"/>
      <c r="J5738" s="18"/>
      <c r="O5738" s="36"/>
      <c r="T5738" s="36"/>
      <c r="Z5738" s="18"/>
      <c r="AF5738" s="18"/>
      <c r="AL5738" s="18"/>
      <c r="AR5738" s="18"/>
      <c r="AX5738" s="18"/>
      <c r="BD5738" s="18"/>
      <c r="BJ5738" s="18"/>
      <c r="BP5738" s="18"/>
      <c r="BV5738" s="18"/>
      <c r="CB5738" s="18"/>
    </row>
    <row r="5739" spans="4:80" s="1" customFormat="1" x14ac:dyDescent="0.35">
      <c r="D5739" s="18"/>
      <c r="J5739" s="18"/>
      <c r="O5739" s="36"/>
      <c r="T5739" s="36"/>
      <c r="Z5739" s="18"/>
      <c r="AF5739" s="18"/>
      <c r="AL5739" s="18"/>
      <c r="AR5739" s="18"/>
      <c r="AX5739" s="18"/>
      <c r="BD5739" s="18"/>
      <c r="BJ5739" s="18"/>
      <c r="BP5739" s="18"/>
      <c r="BV5739" s="18"/>
      <c r="CB5739" s="18"/>
    </row>
    <row r="5740" spans="4:80" s="1" customFormat="1" x14ac:dyDescent="0.35">
      <c r="D5740" s="18"/>
      <c r="J5740" s="18"/>
      <c r="O5740" s="36"/>
      <c r="T5740" s="36"/>
      <c r="Z5740" s="18"/>
      <c r="AF5740" s="18"/>
      <c r="AL5740" s="18"/>
      <c r="AR5740" s="18"/>
      <c r="AX5740" s="18"/>
      <c r="BD5740" s="18"/>
      <c r="BJ5740" s="18"/>
      <c r="BP5740" s="18"/>
      <c r="BV5740" s="18"/>
      <c r="CB5740" s="18"/>
    </row>
    <row r="5741" spans="4:80" s="1" customFormat="1" x14ac:dyDescent="0.35">
      <c r="D5741" s="18"/>
      <c r="J5741" s="18"/>
      <c r="O5741" s="36"/>
      <c r="T5741" s="36"/>
      <c r="Z5741" s="18"/>
      <c r="AF5741" s="18"/>
      <c r="AL5741" s="18"/>
      <c r="AR5741" s="18"/>
      <c r="AX5741" s="18"/>
      <c r="BD5741" s="18"/>
      <c r="BJ5741" s="18"/>
      <c r="BP5741" s="18"/>
      <c r="BV5741" s="18"/>
      <c r="CB5741" s="18"/>
    </row>
    <row r="5742" spans="4:80" s="1" customFormat="1" x14ac:dyDescent="0.35">
      <c r="D5742" s="18"/>
      <c r="J5742" s="18"/>
      <c r="O5742" s="36"/>
      <c r="T5742" s="36"/>
      <c r="Z5742" s="18"/>
      <c r="AF5742" s="18"/>
      <c r="AL5742" s="18"/>
      <c r="AR5742" s="18"/>
      <c r="AX5742" s="18"/>
      <c r="BD5742" s="18"/>
      <c r="BJ5742" s="18"/>
      <c r="BP5742" s="18"/>
      <c r="BV5742" s="18"/>
      <c r="CB5742" s="18"/>
    </row>
    <row r="5743" spans="4:80" s="1" customFormat="1" x14ac:dyDescent="0.35">
      <c r="D5743" s="18"/>
      <c r="J5743" s="18"/>
      <c r="O5743" s="36"/>
      <c r="T5743" s="36"/>
      <c r="Z5743" s="18"/>
      <c r="AF5743" s="18"/>
      <c r="AL5743" s="18"/>
      <c r="AR5743" s="18"/>
      <c r="AX5743" s="18"/>
      <c r="BD5743" s="18"/>
      <c r="BJ5743" s="18"/>
      <c r="BP5743" s="18"/>
      <c r="BV5743" s="18"/>
      <c r="CB5743" s="18"/>
    </row>
    <row r="5744" spans="4:80" s="1" customFormat="1" x14ac:dyDescent="0.35">
      <c r="D5744" s="18"/>
      <c r="J5744" s="18"/>
      <c r="O5744" s="36"/>
      <c r="T5744" s="36"/>
      <c r="Z5744" s="18"/>
      <c r="AF5744" s="18"/>
      <c r="AL5744" s="18"/>
      <c r="AR5744" s="18"/>
      <c r="AX5744" s="18"/>
      <c r="BD5744" s="18"/>
      <c r="BJ5744" s="18"/>
      <c r="BP5744" s="18"/>
      <c r="BV5744" s="18"/>
      <c r="CB5744" s="18"/>
    </row>
    <row r="5745" spans="4:80" s="1" customFormat="1" x14ac:dyDescent="0.35">
      <c r="D5745" s="18"/>
      <c r="J5745" s="18"/>
      <c r="O5745" s="36"/>
      <c r="T5745" s="36"/>
      <c r="Z5745" s="18"/>
      <c r="AF5745" s="18"/>
      <c r="AL5745" s="18"/>
      <c r="AR5745" s="18"/>
      <c r="AX5745" s="18"/>
      <c r="BD5745" s="18"/>
      <c r="BJ5745" s="18"/>
      <c r="BP5745" s="18"/>
      <c r="BV5745" s="18"/>
      <c r="CB5745" s="18"/>
    </row>
    <row r="5746" spans="4:80" s="1" customFormat="1" x14ac:dyDescent="0.35">
      <c r="D5746" s="18"/>
      <c r="J5746" s="18"/>
      <c r="O5746" s="36"/>
      <c r="T5746" s="36"/>
      <c r="Z5746" s="18"/>
      <c r="AF5746" s="18"/>
      <c r="AL5746" s="18"/>
      <c r="AR5746" s="18"/>
      <c r="AX5746" s="18"/>
      <c r="BD5746" s="18"/>
      <c r="BJ5746" s="18"/>
      <c r="BP5746" s="18"/>
      <c r="BV5746" s="18"/>
      <c r="CB5746" s="18"/>
    </row>
    <row r="5747" spans="4:80" s="1" customFormat="1" x14ac:dyDescent="0.35">
      <c r="D5747" s="18"/>
      <c r="J5747" s="18"/>
      <c r="O5747" s="36"/>
      <c r="T5747" s="36"/>
      <c r="Z5747" s="18"/>
      <c r="AF5747" s="18"/>
      <c r="AL5747" s="18"/>
      <c r="AR5747" s="18"/>
      <c r="AX5747" s="18"/>
      <c r="BD5747" s="18"/>
      <c r="BJ5747" s="18"/>
      <c r="BP5747" s="18"/>
      <c r="BV5747" s="18"/>
      <c r="CB5747" s="18"/>
    </row>
    <row r="5748" spans="4:80" s="1" customFormat="1" x14ac:dyDescent="0.35">
      <c r="D5748" s="18"/>
      <c r="J5748" s="18"/>
      <c r="O5748" s="36"/>
      <c r="T5748" s="36"/>
      <c r="Z5748" s="18"/>
      <c r="AF5748" s="18"/>
      <c r="AL5748" s="18"/>
      <c r="AR5748" s="18"/>
      <c r="AX5748" s="18"/>
      <c r="BD5748" s="18"/>
      <c r="BJ5748" s="18"/>
      <c r="BP5748" s="18"/>
      <c r="BV5748" s="18"/>
      <c r="CB5748" s="18"/>
    </row>
    <row r="5749" spans="4:80" s="1" customFormat="1" x14ac:dyDescent="0.35">
      <c r="D5749" s="18"/>
      <c r="J5749" s="18"/>
      <c r="O5749" s="36"/>
      <c r="T5749" s="36"/>
      <c r="Z5749" s="18"/>
      <c r="AF5749" s="18"/>
      <c r="AL5749" s="18"/>
      <c r="AR5749" s="18"/>
      <c r="AX5749" s="18"/>
      <c r="BD5749" s="18"/>
      <c r="BJ5749" s="18"/>
      <c r="BP5749" s="18"/>
      <c r="BV5749" s="18"/>
      <c r="CB5749" s="18"/>
    </row>
    <row r="5750" spans="4:80" s="1" customFormat="1" x14ac:dyDescent="0.35">
      <c r="D5750" s="18"/>
      <c r="J5750" s="18"/>
      <c r="O5750" s="36"/>
      <c r="T5750" s="36"/>
      <c r="Z5750" s="18"/>
      <c r="AF5750" s="18"/>
      <c r="AL5750" s="18"/>
      <c r="AR5750" s="18"/>
      <c r="AX5750" s="18"/>
      <c r="BD5750" s="18"/>
      <c r="BJ5750" s="18"/>
      <c r="BP5750" s="18"/>
      <c r="BV5750" s="18"/>
      <c r="CB5750" s="18"/>
    </row>
    <row r="5751" spans="4:80" s="1" customFormat="1" x14ac:dyDescent="0.35">
      <c r="D5751" s="18"/>
      <c r="J5751" s="18"/>
      <c r="O5751" s="36"/>
      <c r="T5751" s="36"/>
      <c r="Z5751" s="18"/>
      <c r="AF5751" s="18"/>
      <c r="AL5751" s="18"/>
      <c r="AR5751" s="18"/>
      <c r="AX5751" s="18"/>
      <c r="BD5751" s="18"/>
      <c r="BJ5751" s="18"/>
      <c r="BP5751" s="18"/>
      <c r="BV5751" s="18"/>
      <c r="CB5751" s="18"/>
    </row>
    <row r="5752" spans="4:80" s="1" customFormat="1" x14ac:dyDescent="0.35">
      <c r="D5752" s="18"/>
      <c r="J5752" s="18"/>
      <c r="O5752" s="36"/>
      <c r="T5752" s="36"/>
      <c r="Z5752" s="18"/>
      <c r="AF5752" s="18"/>
      <c r="AL5752" s="18"/>
      <c r="AR5752" s="18"/>
      <c r="AX5752" s="18"/>
      <c r="BD5752" s="18"/>
      <c r="BJ5752" s="18"/>
      <c r="BP5752" s="18"/>
      <c r="BV5752" s="18"/>
      <c r="CB5752" s="18"/>
    </row>
    <row r="5753" spans="4:80" s="1" customFormat="1" x14ac:dyDescent="0.35">
      <c r="D5753" s="18"/>
      <c r="J5753" s="18"/>
      <c r="O5753" s="36"/>
      <c r="T5753" s="36"/>
      <c r="Z5753" s="18"/>
      <c r="AF5753" s="18"/>
      <c r="AL5753" s="18"/>
      <c r="AR5753" s="18"/>
      <c r="AX5753" s="18"/>
      <c r="BD5753" s="18"/>
      <c r="BJ5753" s="18"/>
      <c r="BP5753" s="18"/>
      <c r="BV5753" s="18"/>
      <c r="CB5753" s="18"/>
    </row>
    <row r="5754" spans="4:80" s="1" customFormat="1" x14ac:dyDescent="0.35">
      <c r="D5754" s="18"/>
      <c r="J5754" s="18"/>
      <c r="O5754" s="36"/>
      <c r="T5754" s="36"/>
      <c r="Z5754" s="18"/>
      <c r="AF5754" s="18"/>
      <c r="AL5754" s="18"/>
      <c r="AR5754" s="18"/>
      <c r="AX5754" s="18"/>
      <c r="BD5754" s="18"/>
      <c r="BJ5754" s="18"/>
      <c r="BP5754" s="18"/>
      <c r="BV5754" s="18"/>
      <c r="CB5754" s="18"/>
    </row>
    <row r="5755" spans="4:80" s="1" customFormat="1" x14ac:dyDescent="0.35">
      <c r="D5755" s="18"/>
      <c r="J5755" s="18"/>
      <c r="O5755" s="36"/>
      <c r="T5755" s="36"/>
      <c r="Z5755" s="18"/>
      <c r="AF5755" s="18"/>
      <c r="AL5755" s="18"/>
      <c r="AR5755" s="18"/>
      <c r="AX5755" s="18"/>
      <c r="BD5755" s="18"/>
      <c r="BJ5755" s="18"/>
      <c r="BP5755" s="18"/>
      <c r="BV5755" s="18"/>
      <c r="CB5755" s="18"/>
    </row>
    <row r="5756" spans="4:80" s="1" customFormat="1" x14ac:dyDescent="0.35">
      <c r="D5756" s="18"/>
      <c r="J5756" s="18"/>
      <c r="O5756" s="36"/>
      <c r="T5756" s="36"/>
      <c r="Z5756" s="18"/>
      <c r="AF5756" s="18"/>
      <c r="AL5756" s="18"/>
      <c r="AR5756" s="18"/>
      <c r="AX5756" s="18"/>
      <c r="BD5756" s="18"/>
      <c r="BJ5756" s="18"/>
      <c r="BP5756" s="18"/>
      <c r="BV5756" s="18"/>
      <c r="CB5756" s="18"/>
    </row>
    <row r="5757" spans="4:80" s="1" customFormat="1" x14ac:dyDescent="0.35">
      <c r="D5757" s="18"/>
      <c r="J5757" s="18"/>
      <c r="O5757" s="36"/>
      <c r="T5757" s="36"/>
      <c r="Z5757" s="18"/>
      <c r="AF5757" s="18"/>
      <c r="AL5757" s="18"/>
      <c r="AR5757" s="18"/>
      <c r="AX5757" s="18"/>
      <c r="BD5757" s="18"/>
      <c r="BJ5757" s="18"/>
      <c r="BP5757" s="18"/>
      <c r="BV5757" s="18"/>
      <c r="CB5757" s="18"/>
    </row>
    <row r="5758" spans="4:80" s="1" customFormat="1" x14ac:dyDescent="0.35">
      <c r="D5758" s="18"/>
      <c r="J5758" s="18"/>
      <c r="O5758" s="36"/>
      <c r="T5758" s="36"/>
      <c r="Z5758" s="18"/>
      <c r="AF5758" s="18"/>
      <c r="AL5758" s="18"/>
      <c r="AR5758" s="18"/>
      <c r="AX5758" s="18"/>
      <c r="BD5758" s="18"/>
      <c r="BJ5758" s="18"/>
      <c r="BP5758" s="18"/>
      <c r="BV5758" s="18"/>
      <c r="CB5758" s="18"/>
    </row>
    <row r="5759" spans="4:80" s="1" customFormat="1" x14ac:dyDescent="0.35">
      <c r="D5759" s="18"/>
      <c r="J5759" s="18"/>
      <c r="O5759" s="36"/>
      <c r="T5759" s="36"/>
      <c r="Z5759" s="18"/>
      <c r="AF5759" s="18"/>
      <c r="AL5759" s="18"/>
      <c r="AR5759" s="18"/>
      <c r="AX5759" s="18"/>
      <c r="BD5759" s="18"/>
      <c r="BJ5759" s="18"/>
      <c r="BP5759" s="18"/>
      <c r="BV5759" s="18"/>
      <c r="CB5759" s="18"/>
    </row>
    <row r="5760" spans="4:80" s="1" customFormat="1" x14ac:dyDescent="0.35">
      <c r="D5760" s="18"/>
      <c r="J5760" s="18"/>
      <c r="O5760" s="36"/>
      <c r="T5760" s="36"/>
      <c r="Z5760" s="18"/>
      <c r="AF5760" s="18"/>
      <c r="AL5760" s="18"/>
      <c r="AR5760" s="18"/>
      <c r="AX5760" s="18"/>
      <c r="BD5760" s="18"/>
      <c r="BJ5760" s="18"/>
      <c r="BP5760" s="18"/>
      <c r="BV5760" s="18"/>
      <c r="CB5760" s="18"/>
    </row>
    <row r="5761" spans="4:80" s="1" customFormat="1" x14ac:dyDescent="0.35">
      <c r="D5761" s="18"/>
      <c r="J5761" s="18"/>
      <c r="O5761" s="36"/>
      <c r="T5761" s="36"/>
      <c r="Z5761" s="18"/>
      <c r="AF5761" s="18"/>
      <c r="AL5761" s="18"/>
      <c r="AR5761" s="18"/>
      <c r="AX5761" s="18"/>
      <c r="BD5761" s="18"/>
      <c r="BJ5761" s="18"/>
      <c r="BP5761" s="18"/>
      <c r="BV5761" s="18"/>
      <c r="CB5761" s="18"/>
    </row>
    <row r="5762" spans="4:80" s="1" customFormat="1" x14ac:dyDescent="0.35">
      <c r="D5762" s="18"/>
      <c r="J5762" s="18"/>
      <c r="O5762" s="36"/>
      <c r="T5762" s="36"/>
      <c r="Z5762" s="18"/>
      <c r="AF5762" s="18"/>
      <c r="AL5762" s="18"/>
      <c r="AR5762" s="18"/>
      <c r="AX5762" s="18"/>
      <c r="BD5762" s="18"/>
      <c r="BJ5762" s="18"/>
      <c r="BP5762" s="18"/>
      <c r="BV5762" s="18"/>
      <c r="CB5762" s="18"/>
    </row>
    <row r="5763" spans="4:80" s="1" customFormat="1" x14ac:dyDescent="0.35">
      <c r="D5763" s="18"/>
      <c r="J5763" s="18"/>
      <c r="O5763" s="36"/>
      <c r="T5763" s="36"/>
      <c r="Z5763" s="18"/>
      <c r="AF5763" s="18"/>
      <c r="AL5763" s="18"/>
      <c r="AR5763" s="18"/>
      <c r="AX5763" s="18"/>
      <c r="BD5763" s="18"/>
      <c r="BJ5763" s="18"/>
      <c r="BP5763" s="18"/>
      <c r="BV5763" s="18"/>
      <c r="CB5763" s="18"/>
    </row>
    <row r="5764" spans="4:80" s="1" customFormat="1" x14ac:dyDescent="0.35">
      <c r="D5764" s="18"/>
      <c r="J5764" s="18"/>
      <c r="O5764" s="36"/>
      <c r="T5764" s="36"/>
      <c r="Z5764" s="18"/>
      <c r="AF5764" s="18"/>
      <c r="AL5764" s="18"/>
      <c r="AR5764" s="18"/>
      <c r="AX5764" s="18"/>
      <c r="BD5764" s="18"/>
      <c r="BJ5764" s="18"/>
      <c r="BP5764" s="18"/>
      <c r="BV5764" s="18"/>
      <c r="CB5764" s="18"/>
    </row>
    <row r="5765" spans="4:80" s="1" customFormat="1" x14ac:dyDescent="0.35">
      <c r="D5765" s="18"/>
      <c r="J5765" s="18"/>
      <c r="O5765" s="36"/>
      <c r="T5765" s="36"/>
      <c r="Z5765" s="18"/>
      <c r="AF5765" s="18"/>
      <c r="AL5765" s="18"/>
      <c r="AR5765" s="18"/>
      <c r="AX5765" s="18"/>
      <c r="BD5765" s="18"/>
      <c r="BJ5765" s="18"/>
      <c r="BP5765" s="18"/>
      <c r="BV5765" s="18"/>
      <c r="CB5765" s="18"/>
    </row>
    <row r="5766" spans="4:80" s="1" customFormat="1" x14ac:dyDescent="0.35">
      <c r="D5766" s="18"/>
      <c r="J5766" s="18"/>
      <c r="O5766" s="36"/>
      <c r="T5766" s="36"/>
      <c r="Z5766" s="18"/>
      <c r="AF5766" s="18"/>
      <c r="AL5766" s="18"/>
      <c r="AR5766" s="18"/>
      <c r="AX5766" s="18"/>
      <c r="BD5766" s="18"/>
      <c r="BJ5766" s="18"/>
      <c r="BP5766" s="18"/>
      <c r="BV5766" s="18"/>
      <c r="CB5766" s="18"/>
    </row>
    <row r="5767" spans="4:80" s="1" customFormat="1" x14ac:dyDescent="0.35">
      <c r="D5767" s="18"/>
      <c r="J5767" s="18"/>
      <c r="O5767" s="36"/>
      <c r="T5767" s="36"/>
      <c r="Z5767" s="18"/>
      <c r="AF5767" s="18"/>
      <c r="AL5767" s="18"/>
      <c r="AR5767" s="18"/>
      <c r="AX5767" s="18"/>
      <c r="BD5767" s="18"/>
      <c r="BJ5767" s="18"/>
      <c r="BP5767" s="18"/>
      <c r="BV5767" s="18"/>
      <c r="CB5767" s="18"/>
    </row>
    <row r="5768" spans="4:80" s="1" customFormat="1" x14ac:dyDescent="0.35">
      <c r="D5768" s="18"/>
      <c r="J5768" s="18"/>
      <c r="O5768" s="36"/>
      <c r="T5768" s="36"/>
      <c r="Z5768" s="18"/>
      <c r="AF5768" s="18"/>
      <c r="AL5768" s="18"/>
      <c r="AR5768" s="18"/>
      <c r="AX5768" s="18"/>
      <c r="BD5768" s="18"/>
      <c r="BJ5768" s="18"/>
      <c r="BP5768" s="18"/>
      <c r="BV5768" s="18"/>
      <c r="CB5768" s="18"/>
    </row>
    <row r="5769" spans="4:80" s="1" customFormat="1" x14ac:dyDescent="0.35">
      <c r="D5769" s="18"/>
      <c r="J5769" s="18"/>
      <c r="O5769" s="36"/>
      <c r="T5769" s="36"/>
      <c r="Z5769" s="18"/>
      <c r="AF5769" s="18"/>
      <c r="AL5769" s="18"/>
      <c r="AR5769" s="18"/>
      <c r="AX5769" s="18"/>
      <c r="BD5769" s="18"/>
      <c r="BJ5769" s="18"/>
      <c r="BP5769" s="18"/>
      <c r="BV5769" s="18"/>
      <c r="CB5769" s="18"/>
    </row>
    <row r="5770" spans="4:80" s="1" customFormat="1" x14ac:dyDescent="0.35">
      <c r="D5770" s="18"/>
      <c r="J5770" s="18"/>
      <c r="O5770" s="36"/>
      <c r="T5770" s="36"/>
      <c r="Z5770" s="18"/>
      <c r="AF5770" s="18"/>
      <c r="AL5770" s="18"/>
      <c r="AR5770" s="18"/>
      <c r="AX5770" s="18"/>
      <c r="BD5770" s="18"/>
      <c r="BJ5770" s="18"/>
      <c r="BP5770" s="18"/>
      <c r="BV5770" s="18"/>
      <c r="CB5770" s="18"/>
    </row>
    <row r="5771" spans="4:80" s="1" customFormat="1" x14ac:dyDescent="0.35">
      <c r="D5771" s="18"/>
      <c r="J5771" s="18"/>
      <c r="O5771" s="36"/>
      <c r="T5771" s="36"/>
      <c r="Z5771" s="18"/>
      <c r="AF5771" s="18"/>
      <c r="AL5771" s="18"/>
      <c r="AR5771" s="18"/>
      <c r="AX5771" s="18"/>
      <c r="BD5771" s="18"/>
      <c r="BJ5771" s="18"/>
      <c r="BP5771" s="18"/>
      <c r="BV5771" s="18"/>
      <c r="CB5771" s="18"/>
    </row>
    <row r="5772" spans="4:80" s="1" customFormat="1" x14ac:dyDescent="0.35">
      <c r="D5772" s="18"/>
      <c r="J5772" s="18"/>
      <c r="O5772" s="36"/>
      <c r="T5772" s="36"/>
      <c r="Z5772" s="18"/>
      <c r="AF5772" s="18"/>
      <c r="AL5772" s="18"/>
      <c r="AR5772" s="18"/>
      <c r="AX5772" s="18"/>
      <c r="BD5772" s="18"/>
      <c r="BJ5772" s="18"/>
      <c r="BP5772" s="18"/>
      <c r="BV5772" s="18"/>
      <c r="CB5772" s="18"/>
    </row>
    <row r="5773" spans="4:80" s="1" customFormat="1" x14ac:dyDescent="0.35">
      <c r="D5773" s="18"/>
      <c r="J5773" s="18"/>
      <c r="O5773" s="36"/>
      <c r="T5773" s="36"/>
      <c r="Z5773" s="18"/>
      <c r="AF5773" s="18"/>
      <c r="AL5773" s="18"/>
      <c r="AR5773" s="18"/>
      <c r="AX5773" s="18"/>
      <c r="BD5773" s="18"/>
      <c r="BJ5773" s="18"/>
      <c r="BP5773" s="18"/>
      <c r="BV5773" s="18"/>
      <c r="CB5773" s="18"/>
    </row>
    <row r="5774" spans="4:80" s="1" customFormat="1" x14ac:dyDescent="0.35">
      <c r="D5774" s="18"/>
      <c r="J5774" s="18"/>
      <c r="O5774" s="36"/>
      <c r="T5774" s="36"/>
      <c r="Z5774" s="18"/>
      <c r="AF5774" s="18"/>
      <c r="AL5774" s="18"/>
      <c r="AR5774" s="18"/>
      <c r="AX5774" s="18"/>
      <c r="BD5774" s="18"/>
      <c r="BJ5774" s="18"/>
      <c r="BP5774" s="18"/>
      <c r="BV5774" s="18"/>
      <c r="CB5774" s="18"/>
    </row>
    <row r="5775" spans="4:80" s="1" customFormat="1" x14ac:dyDescent="0.35">
      <c r="D5775" s="18"/>
      <c r="J5775" s="18"/>
      <c r="O5775" s="36"/>
      <c r="T5775" s="36"/>
      <c r="Z5775" s="18"/>
      <c r="AF5775" s="18"/>
      <c r="AL5775" s="18"/>
      <c r="AR5775" s="18"/>
      <c r="AX5775" s="18"/>
      <c r="BD5775" s="18"/>
      <c r="BJ5775" s="18"/>
      <c r="BP5775" s="18"/>
      <c r="BV5775" s="18"/>
      <c r="CB5775" s="18"/>
    </row>
    <row r="5776" spans="4:80" s="1" customFormat="1" x14ac:dyDescent="0.35">
      <c r="D5776" s="18"/>
      <c r="J5776" s="18"/>
      <c r="O5776" s="36"/>
      <c r="T5776" s="36"/>
      <c r="Z5776" s="18"/>
      <c r="AF5776" s="18"/>
      <c r="AL5776" s="18"/>
      <c r="AR5776" s="18"/>
      <c r="AX5776" s="18"/>
      <c r="BD5776" s="18"/>
      <c r="BJ5776" s="18"/>
      <c r="BP5776" s="18"/>
      <c r="BV5776" s="18"/>
      <c r="CB5776" s="18"/>
    </row>
    <row r="5777" spans="4:80" s="1" customFormat="1" x14ac:dyDescent="0.35">
      <c r="D5777" s="18"/>
      <c r="J5777" s="18"/>
      <c r="O5777" s="36"/>
      <c r="T5777" s="36"/>
      <c r="Z5777" s="18"/>
      <c r="AF5777" s="18"/>
      <c r="AL5777" s="18"/>
      <c r="AR5777" s="18"/>
      <c r="AX5777" s="18"/>
      <c r="BD5777" s="18"/>
      <c r="BJ5777" s="18"/>
      <c r="BP5777" s="18"/>
      <c r="BV5777" s="18"/>
      <c r="CB5777" s="18"/>
    </row>
    <row r="5778" spans="4:80" s="1" customFormat="1" x14ac:dyDescent="0.35">
      <c r="D5778" s="18"/>
      <c r="J5778" s="18"/>
      <c r="O5778" s="36"/>
      <c r="T5778" s="36"/>
      <c r="Z5778" s="18"/>
      <c r="AF5778" s="18"/>
      <c r="AL5778" s="18"/>
      <c r="AR5778" s="18"/>
      <c r="AX5778" s="18"/>
      <c r="BD5778" s="18"/>
      <c r="BJ5778" s="18"/>
      <c r="BP5778" s="18"/>
      <c r="BV5778" s="18"/>
      <c r="CB5778" s="18"/>
    </row>
    <row r="5779" spans="4:80" s="1" customFormat="1" x14ac:dyDescent="0.35">
      <c r="D5779" s="18"/>
      <c r="J5779" s="18"/>
      <c r="O5779" s="36"/>
      <c r="T5779" s="36"/>
      <c r="Z5779" s="18"/>
      <c r="AF5779" s="18"/>
      <c r="AL5779" s="18"/>
      <c r="AR5779" s="18"/>
      <c r="AX5779" s="18"/>
      <c r="BD5779" s="18"/>
      <c r="BJ5779" s="18"/>
      <c r="BP5779" s="18"/>
      <c r="BV5779" s="18"/>
      <c r="CB5779" s="18"/>
    </row>
    <row r="5780" spans="4:80" s="1" customFormat="1" x14ac:dyDescent="0.35">
      <c r="D5780" s="18"/>
      <c r="J5780" s="18"/>
      <c r="O5780" s="36"/>
      <c r="T5780" s="36"/>
      <c r="Z5780" s="18"/>
      <c r="AF5780" s="18"/>
      <c r="AL5780" s="18"/>
      <c r="AR5780" s="18"/>
      <c r="AX5780" s="18"/>
      <c r="BD5780" s="18"/>
      <c r="BJ5780" s="18"/>
      <c r="BP5780" s="18"/>
      <c r="BV5780" s="18"/>
      <c r="CB5780" s="18"/>
    </row>
    <row r="5781" spans="4:80" s="1" customFormat="1" x14ac:dyDescent="0.35">
      <c r="D5781" s="18"/>
      <c r="J5781" s="18"/>
      <c r="O5781" s="36"/>
      <c r="T5781" s="36"/>
      <c r="Z5781" s="18"/>
      <c r="AF5781" s="18"/>
      <c r="AL5781" s="18"/>
      <c r="AR5781" s="18"/>
      <c r="AX5781" s="18"/>
      <c r="BD5781" s="18"/>
      <c r="BJ5781" s="18"/>
      <c r="BP5781" s="18"/>
      <c r="BV5781" s="18"/>
      <c r="CB5781" s="18"/>
    </row>
    <row r="5782" spans="4:80" s="1" customFormat="1" x14ac:dyDescent="0.35">
      <c r="D5782" s="18"/>
      <c r="J5782" s="18"/>
      <c r="O5782" s="36"/>
      <c r="T5782" s="36"/>
      <c r="Z5782" s="18"/>
      <c r="AF5782" s="18"/>
      <c r="AL5782" s="18"/>
      <c r="AR5782" s="18"/>
      <c r="AX5782" s="18"/>
      <c r="BD5782" s="18"/>
      <c r="BJ5782" s="18"/>
      <c r="BP5782" s="18"/>
      <c r="BV5782" s="18"/>
      <c r="CB5782" s="18"/>
    </row>
    <row r="5783" spans="4:80" s="1" customFormat="1" x14ac:dyDescent="0.35">
      <c r="D5783" s="18"/>
      <c r="J5783" s="18"/>
      <c r="O5783" s="36"/>
      <c r="T5783" s="36"/>
      <c r="Z5783" s="18"/>
      <c r="AF5783" s="18"/>
      <c r="AL5783" s="18"/>
      <c r="AR5783" s="18"/>
      <c r="AX5783" s="18"/>
      <c r="BD5783" s="18"/>
      <c r="BJ5783" s="18"/>
      <c r="BP5783" s="18"/>
      <c r="BV5783" s="18"/>
      <c r="CB5783" s="18"/>
    </row>
    <row r="5784" spans="4:80" s="1" customFormat="1" x14ac:dyDescent="0.35">
      <c r="D5784" s="18"/>
      <c r="J5784" s="18"/>
      <c r="O5784" s="36"/>
      <c r="T5784" s="36"/>
      <c r="Z5784" s="18"/>
      <c r="AF5784" s="18"/>
      <c r="AL5784" s="18"/>
      <c r="AR5784" s="18"/>
      <c r="AX5784" s="18"/>
      <c r="BD5784" s="18"/>
      <c r="BJ5784" s="18"/>
      <c r="BP5784" s="18"/>
      <c r="BV5784" s="18"/>
      <c r="CB5784" s="18"/>
    </row>
    <row r="5785" spans="4:80" s="1" customFormat="1" x14ac:dyDescent="0.35">
      <c r="D5785" s="18"/>
      <c r="J5785" s="18"/>
      <c r="O5785" s="36"/>
      <c r="T5785" s="36"/>
      <c r="Z5785" s="18"/>
      <c r="AF5785" s="18"/>
      <c r="AL5785" s="18"/>
      <c r="AR5785" s="18"/>
      <c r="AX5785" s="18"/>
      <c r="BD5785" s="18"/>
      <c r="BJ5785" s="18"/>
      <c r="BP5785" s="18"/>
      <c r="BV5785" s="18"/>
      <c r="CB5785" s="18"/>
    </row>
    <row r="5786" spans="4:80" s="1" customFormat="1" x14ac:dyDescent="0.35">
      <c r="D5786" s="18"/>
      <c r="J5786" s="18"/>
      <c r="O5786" s="36"/>
      <c r="T5786" s="36"/>
      <c r="Z5786" s="18"/>
      <c r="AF5786" s="18"/>
      <c r="AL5786" s="18"/>
      <c r="AR5786" s="18"/>
      <c r="AX5786" s="18"/>
      <c r="BD5786" s="18"/>
      <c r="BJ5786" s="18"/>
      <c r="BP5786" s="18"/>
      <c r="BV5786" s="18"/>
      <c r="CB5786" s="18"/>
    </row>
    <row r="5787" spans="4:80" s="1" customFormat="1" x14ac:dyDescent="0.35">
      <c r="D5787" s="18"/>
      <c r="J5787" s="18"/>
      <c r="O5787" s="36"/>
      <c r="T5787" s="36"/>
      <c r="Z5787" s="18"/>
      <c r="AF5787" s="18"/>
      <c r="AL5787" s="18"/>
      <c r="AR5787" s="18"/>
      <c r="AX5787" s="18"/>
      <c r="BD5787" s="18"/>
      <c r="BJ5787" s="18"/>
      <c r="BP5787" s="18"/>
      <c r="BV5787" s="18"/>
      <c r="CB5787" s="18"/>
    </row>
    <row r="5788" spans="4:80" s="1" customFormat="1" x14ac:dyDescent="0.35">
      <c r="D5788" s="18"/>
      <c r="J5788" s="18"/>
      <c r="O5788" s="36"/>
      <c r="T5788" s="36"/>
      <c r="Z5788" s="18"/>
      <c r="AF5788" s="18"/>
      <c r="AL5788" s="18"/>
      <c r="AR5788" s="18"/>
      <c r="AX5788" s="18"/>
      <c r="BD5788" s="18"/>
      <c r="BJ5788" s="18"/>
      <c r="BP5788" s="18"/>
      <c r="BV5788" s="18"/>
      <c r="CB5788" s="18"/>
    </row>
    <row r="5789" spans="4:80" s="1" customFormat="1" x14ac:dyDescent="0.35">
      <c r="D5789" s="18"/>
      <c r="J5789" s="18"/>
      <c r="O5789" s="36"/>
      <c r="T5789" s="36"/>
      <c r="Z5789" s="18"/>
      <c r="AF5789" s="18"/>
      <c r="AL5789" s="18"/>
      <c r="AR5789" s="18"/>
      <c r="AX5789" s="18"/>
      <c r="BD5789" s="18"/>
      <c r="BJ5789" s="18"/>
      <c r="BP5789" s="18"/>
      <c r="BV5789" s="18"/>
      <c r="CB5789" s="18"/>
    </row>
    <row r="5790" spans="4:80" s="1" customFormat="1" x14ac:dyDescent="0.35">
      <c r="D5790" s="18"/>
      <c r="J5790" s="18"/>
      <c r="O5790" s="36"/>
      <c r="T5790" s="36"/>
      <c r="Z5790" s="18"/>
      <c r="AF5790" s="18"/>
      <c r="AL5790" s="18"/>
      <c r="AR5790" s="18"/>
      <c r="AX5790" s="18"/>
      <c r="BD5790" s="18"/>
      <c r="BJ5790" s="18"/>
      <c r="BP5790" s="18"/>
      <c r="BV5790" s="18"/>
      <c r="CB5790" s="18"/>
    </row>
    <row r="5791" spans="4:80" s="1" customFormat="1" x14ac:dyDescent="0.35">
      <c r="D5791" s="18"/>
      <c r="J5791" s="18"/>
      <c r="O5791" s="36"/>
      <c r="T5791" s="36"/>
      <c r="Z5791" s="18"/>
      <c r="AF5791" s="18"/>
      <c r="AL5791" s="18"/>
      <c r="AR5791" s="18"/>
      <c r="AX5791" s="18"/>
      <c r="BD5791" s="18"/>
      <c r="BJ5791" s="18"/>
      <c r="BP5791" s="18"/>
      <c r="BV5791" s="18"/>
      <c r="CB5791" s="18"/>
    </row>
    <row r="5792" spans="4:80" s="1" customFormat="1" x14ac:dyDescent="0.35">
      <c r="D5792" s="18"/>
      <c r="J5792" s="18"/>
      <c r="O5792" s="36"/>
      <c r="T5792" s="36"/>
      <c r="Z5792" s="18"/>
      <c r="AF5792" s="18"/>
      <c r="AL5792" s="18"/>
      <c r="AR5792" s="18"/>
      <c r="AX5792" s="18"/>
      <c r="BD5792" s="18"/>
      <c r="BJ5792" s="18"/>
      <c r="BP5792" s="18"/>
      <c r="BV5792" s="18"/>
      <c r="CB5792" s="18"/>
    </row>
    <row r="5793" spans="4:80" s="1" customFormat="1" x14ac:dyDescent="0.35">
      <c r="D5793" s="18"/>
      <c r="J5793" s="18"/>
      <c r="O5793" s="36"/>
      <c r="T5793" s="36"/>
      <c r="Z5793" s="18"/>
      <c r="AF5793" s="18"/>
      <c r="AL5793" s="18"/>
      <c r="AR5793" s="18"/>
      <c r="AX5793" s="18"/>
      <c r="BD5793" s="18"/>
      <c r="BJ5793" s="18"/>
      <c r="BP5793" s="18"/>
      <c r="BV5793" s="18"/>
      <c r="CB5793" s="18"/>
    </row>
    <row r="5794" spans="4:80" s="1" customFormat="1" x14ac:dyDescent="0.35">
      <c r="D5794" s="18"/>
      <c r="J5794" s="18"/>
      <c r="O5794" s="36"/>
      <c r="T5794" s="36"/>
      <c r="Z5794" s="18"/>
      <c r="AF5794" s="18"/>
      <c r="AL5794" s="18"/>
      <c r="AR5794" s="18"/>
      <c r="AX5794" s="18"/>
      <c r="BD5794" s="18"/>
      <c r="BJ5794" s="18"/>
      <c r="BP5794" s="18"/>
      <c r="BV5794" s="18"/>
      <c r="CB5794" s="18"/>
    </row>
    <row r="5795" spans="4:80" s="1" customFormat="1" x14ac:dyDescent="0.35">
      <c r="D5795" s="18"/>
      <c r="J5795" s="18"/>
      <c r="O5795" s="36"/>
      <c r="T5795" s="36"/>
      <c r="Z5795" s="18"/>
      <c r="AF5795" s="18"/>
      <c r="AL5795" s="18"/>
      <c r="AR5795" s="18"/>
      <c r="AX5795" s="18"/>
      <c r="BD5795" s="18"/>
      <c r="BJ5795" s="18"/>
      <c r="BP5795" s="18"/>
      <c r="BV5795" s="18"/>
      <c r="CB5795" s="18"/>
    </row>
    <row r="5796" spans="4:80" s="1" customFormat="1" x14ac:dyDescent="0.35">
      <c r="D5796" s="18"/>
      <c r="J5796" s="18"/>
      <c r="O5796" s="36"/>
      <c r="T5796" s="36"/>
      <c r="Z5796" s="18"/>
      <c r="AF5796" s="18"/>
      <c r="AL5796" s="18"/>
      <c r="AR5796" s="18"/>
      <c r="AX5796" s="18"/>
      <c r="BD5796" s="18"/>
      <c r="BJ5796" s="18"/>
      <c r="BP5796" s="18"/>
      <c r="BV5796" s="18"/>
      <c r="CB5796" s="18"/>
    </row>
    <row r="5797" spans="4:80" s="1" customFormat="1" x14ac:dyDescent="0.35">
      <c r="D5797" s="18"/>
      <c r="J5797" s="18"/>
      <c r="O5797" s="36"/>
      <c r="T5797" s="36"/>
      <c r="Z5797" s="18"/>
      <c r="AF5797" s="18"/>
      <c r="AL5797" s="18"/>
      <c r="AR5797" s="18"/>
      <c r="AX5797" s="18"/>
      <c r="BD5797" s="18"/>
      <c r="BJ5797" s="18"/>
      <c r="BP5797" s="18"/>
      <c r="BV5797" s="18"/>
      <c r="CB5797" s="18"/>
    </row>
    <row r="5798" spans="4:80" s="1" customFormat="1" x14ac:dyDescent="0.35">
      <c r="D5798" s="18"/>
      <c r="J5798" s="18"/>
      <c r="O5798" s="36"/>
      <c r="T5798" s="36"/>
      <c r="Z5798" s="18"/>
      <c r="AF5798" s="18"/>
      <c r="AL5798" s="18"/>
      <c r="AR5798" s="18"/>
      <c r="AX5798" s="18"/>
      <c r="BD5798" s="18"/>
      <c r="BJ5798" s="18"/>
      <c r="BP5798" s="18"/>
      <c r="BV5798" s="18"/>
      <c r="CB5798" s="18"/>
    </row>
    <row r="5799" spans="4:80" s="1" customFormat="1" x14ac:dyDescent="0.35">
      <c r="D5799" s="18"/>
      <c r="J5799" s="18"/>
      <c r="O5799" s="36"/>
      <c r="T5799" s="36"/>
      <c r="Z5799" s="18"/>
      <c r="AF5799" s="18"/>
      <c r="AL5799" s="18"/>
      <c r="AR5799" s="18"/>
      <c r="AX5799" s="18"/>
      <c r="BD5799" s="18"/>
      <c r="BJ5799" s="18"/>
      <c r="BP5799" s="18"/>
      <c r="BV5799" s="18"/>
      <c r="CB5799" s="18"/>
    </row>
    <row r="5800" spans="4:80" s="1" customFormat="1" x14ac:dyDescent="0.35">
      <c r="D5800" s="18"/>
      <c r="J5800" s="18"/>
      <c r="O5800" s="36"/>
      <c r="T5800" s="36"/>
      <c r="Z5800" s="18"/>
      <c r="AF5800" s="18"/>
      <c r="AL5800" s="18"/>
      <c r="AR5800" s="18"/>
      <c r="AX5800" s="18"/>
      <c r="BD5800" s="18"/>
      <c r="BJ5800" s="18"/>
      <c r="BP5800" s="18"/>
      <c r="BV5800" s="18"/>
      <c r="CB5800" s="18"/>
    </row>
    <row r="5801" spans="4:80" s="1" customFormat="1" x14ac:dyDescent="0.35">
      <c r="D5801" s="18"/>
      <c r="J5801" s="18"/>
      <c r="O5801" s="36"/>
      <c r="T5801" s="36"/>
      <c r="Z5801" s="18"/>
      <c r="AF5801" s="18"/>
      <c r="AL5801" s="18"/>
      <c r="AR5801" s="18"/>
      <c r="AX5801" s="18"/>
      <c r="BD5801" s="18"/>
      <c r="BJ5801" s="18"/>
      <c r="BP5801" s="18"/>
      <c r="BV5801" s="18"/>
      <c r="CB5801" s="18"/>
    </row>
    <row r="5802" spans="4:80" s="1" customFormat="1" x14ac:dyDescent="0.35">
      <c r="D5802" s="18"/>
      <c r="J5802" s="18"/>
      <c r="O5802" s="36"/>
      <c r="T5802" s="36"/>
      <c r="Z5802" s="18"/>
      <c r="AF5802" s="18"/>
      <c r="AL5802" s="18"/>
      <c r="AR5802" s="18"/>
      <c r="AX5802" s="18"/>
      <c r="BD5802" s="18"/>
      <c r="BJ5802" s="18"/>
      <c r="BP5802" s="18"/>
      <c r="BV5802" s="18"/>
      <c r="CB5802" s="18"/>
    </row>
    <row r="5803" spans="4:80" s="1" customFormat="1" x14ac:dyDescent="0.35">
      <c r="D5803" s="18"/>
      <c r="J5803" s="18"/>
      <c r="O5803" s="36"/>
      <c r="T5803" s="36"/>
      <c r="Z5803" s="18"/>
      <c r="AF5803" s="18"/>
      <c r="AL5803" s="18"/>
      <c r="AR5803" s="18"/>
      <c r="AX5803" s="18"/>
      <c r="BD5803" s="18"/>
      <c r="BJ5803" s="18"/>
      <c r="BP5803" s="18"/>
      <c r="BV5803" s="18"/>
      <c r="CB5803" s="18"/>
    </row>
    <row r="5804" spans="4:80" s="1" customFormat="1" x14ac:dyDescent="0.35">
      <c r="D5804" s="18"/>
      <c r="J5804" s="18"/>
      <c r="O5804" s="36"/>
      <c r="T5804" s="36"/>
      <c r="Z5804" s="18"/>
      <c r="AF5804" s="18"/>
      <c r="AL5804" s="18"/>
      <c r="AR5804" s="18"/>
      <c r="AX5804" s="18"/>
      <c r="BD5804" s="18"/>
      <c r="BJ5804" s="18"/>
      <c r="BP5804" s="18"/>
      <c r="BV5804" s="18"/>
      <c r="CB5804" s="18"/>
    </row>
    <row r="5805" spans="4:80" s="1" customFormat="1" x14ac:dyDescent="0.35">
      <c r="D5805" s="18"/>
      <c r="J5805" s="18"/>
      <c r="O5805" s="36"/>
      <c r="T5805" s="36"/>
      <c r="Z5805" s="18"/>
      <c r="AF5805" s="18"/>
      <c r="AL5805" s="18"/>
      <c r="AR5805" s="18"/>
      <c r="AX5805" s="18"/>
      <c r="BD5805" s="18"/>
      <c r="BJ5805" s="18"/>
      <c r="BP5805" s="18"/>
      <c r="BV5805" s="18"/>
      <c r="CB5805" s="18"/>
    </row>
    <row r="5806" spans="4:80" s="1" customFormat="1" x14ac:dyDescent="0.35">
      <c r="D5806" s="18"/>
      <c r="J5806" s="18"/>
      <c r="O5806" s="36"/>
      <c r="T5806" s="36"/>
      <c r="Z5806" s="18"/>
      <c r="AF5806" s="18"/>
      <c r="AL5806" s="18"/>
      <c r="AR5806" s="18"/>
      <c r="AX5806" s="18"/>
      <c r="BD5806" s="18"/>
      <c r="BJ5806" s="18"/>
      <c r="BP5806" s="18"/>
      <c r="BV5806" s="18"/>
      <c r="CB5806" s="18"/>
    </row>
    <row r="5807" spans="4:80" s="1" customFormat="1" x14ac:dyDescent="0.35">
      <c r="D5807" s="18"/>
      <c r="J5807" s="18"/>
      <c r="O5807" s="36"/>
      <c r="T5807" s="36"/>
      <c r="Z5807" s="18"/>
      <c r="AF5807" s="18"/>
      <c r="AL5807" s="18"/>
      <c r="AR5807" s="18"/>
      <c r="AX5807" s="18"/>
      <c r="BD5807" s="18"/>
      <c r="BJ5807" s="18"/>
      <c r="BP5807" s="18"/>
      <c r="BV5807" s="18"/>
      <c r="CB5807" s="18"/>
    </row>
    <row r="5808" spans="4:80" s="1" customFormat="1" x14ac:dyDescent="0.35">
      <c r="D5808" s="18"/>
      <c r="J5808" s="18"/>
      <c r="O5808" s="36"/>
      <c r="T5808" s="36"/>
      <c r="Z5808" s="18"/>
      <c r="AF5808" s="18"/>
      <c r="AL5808" s="18"/>
      <c r="AR5808" s="18"/>
      <c r="AX5808" s="18"/>
      <c r="BD5808" s="18"/>
      <c r="BJ5808" s="18"/>
      <c r="BP5808" s="18"/>
      <c r="BV5808" s="18"/>
      <c r="CB5808" s="18"/>
    </row>
    <row r="5809" spans="4:80" s="1" customFormat="1" x14ac:dyDescent="0.35">
      <c r="D5809" s="18"/>
      <c r="J5809" s="18"/>
      <c r="O5809" s="36"/>
      <c r="T5809" s="36"/>
      <c r="Z5809" s="18"/>
      <c r="AF5809" s="18"/>
      <c r="AL5809" s="18"/>
      <c r="AR5809" s="18"/>
      <c r="AX5809" s="18"/>
      <c r="BD5809" s="18"/>
      <c r="BJ5809" s="18"/>
      <c r="BP5809" s="18"/>
      <c r="BV5809" s="18"/>
      <c r="CB5809" s="18"/>
    </row>
    <row r="5810" spans="4:80" s="1" customFormat="1" x14ac:dyDescent="0.35">
      <c r="D5810" s="18"/>
      <c r="J5810" s="18"/>
      <c r="O5810" s="36"/>
      <c r="T5810" s="36"/>
      <c r="Z5810" s="18"/>
      <c r="AF5810" s="18"/>
      <c r="AL5810" s="18"/>
      <c r="AR5810" s="18"/>
      <c r="AX5810" s="18"/>
      <c r="BD5810" s="18"/>
      <c r="BJ5810" s="18"/>
      <c r="BP5810" s="18"/>
      <c r="BV5810" s="18"/>
      <c r="CB5810" s="18"/>
    </row>
    <row r="5811" spans="4:80" s="1" customFormat="1" x14ac:dyDescent="0.35">
      <c r="D5811" s="18"/>
      <c r="J5811" s="18"/>
      <c r="O5811" s="36"/>
      <c r="T5811" s="36"/>
      <c r="Z5811" s="18"/>
      <c r="AF5811" s="18"/>
      <c r="AL5811" s="18"/>
      <c r="AR5811" s="18"/>
      <c r="AX5811" s="18"/>
      <c r="BD5811" s="18"/>
      <c r="BJ5811" s="18"/>
      <c r="BP5811" s="18"/>
      <c r="BV5811" s="18"/>
      <c r="CB5811" s="18"/>
    </row>
    <row r="5812" spans="4:80" s="1" customFormat="1" x14ac:dyDescent="0.35">
      <c r="D5812" s="18"/>
      <c r="J5812" s="18"/>
      <c r="O5812" s="36"/>
      <c r="T5812" s="36"/>
      <c r="Z5812" s="18"/>
      <c r="AF5812" s="18"/>
      <c r="AL5812" s="18"/>
      <c r="AR5812" s="18"/>
      <c r="AX5812" s="18"/>
      <c r="BD5812" s="18"/>
      <c r="BJ5812" s="18"/>
      <c r="BP5812" s="18"/>
      <c r="BV5812" s="18"/>
      <c r="CB5812" s="18"/>
    </row>
    <row r="5813" spans="4:80" s="1" customFormat="1" x14ac:dyDescent="0.35">
      <c r="D5813" s="18"/>
      <c r="J5813" s="18"/>
      <c r="O5813" s="36"/>
      <c r="T5813" s="36"/>
      <c r="Z5813" s="18"/>
      <c r="AF5813" s="18"/>
      <c r="AL5813" s="18"/>
      <c r="AR5813" s="18"/>
      <c r="AX5813" s="18"/>
      <c r="BD5813" s="18"/>
      <c r="BJ5813" s="18"/>
      <c r="BP5813" s="18"/>
      <c r="BV5813" s="18"/>
      <c r="CB5813" s="18"/>
    </row>
    <row r="5814" spans="4:80" s="1" customFormat="1" x14ac:dyDescent="0.35">
      <c r="D5814" s="18"/>
      <c r="J5814" s="18"/>
      <c r="O5814" s="36"/>
      <c r="T5814" s="36"/>
      <c r="Z5814" s="18"/>
      <c r="AF5814" s="18"/>
      <c r="AL5814" s="18"/>
      <c r="AR5814" s="18"/>
      <c r="AX5814" s="18"/>
      <c r="BD5814" s="18"/>
      <c r="BJ5814" s="18"/>
      <c r="BP5814" s="18"/>
      <c r="BV5814" s="18"/>
      <c r="CB5814" s="18"/>
    </row>
    <row r="5815" spans="4:80" s="1" customFormat="1" x14ac:dyDescent="0.35">
      <c r="D5815" s="18"/>
      <c r="J5815" s="18"/>
      <c r="O5815" s="36"/>
      <c r="T5815" s="36"/>
      <c r="Z5815" s="18"/>
      <c r="AF5815" s="18"/>
      <c r="AL5815" s="18"/>
      <c r="AR5815" s="18"/>
      <c r="AX5815" s="18"/>
      <c r="BD5815" s="18"/>
      <c r="BJ5815" s="18"/>
      <c r="BP5815" s="18"/>
      <c r="BV5815" s="18"/>
      <c r="CB5815" s="18"/>
    </row>
    <row r="5816" spans="4:80" s="1" customFormat="1" x14ac:dyDescent="0.35">
      <c r="D5816" s="18"/>
      <c r="J5816" s="18"/>
      <c r="O5816" s="36"/>
      <c r="T5816" s="36"/>
      <c r="Z5816" s="18"/>
      <c r="AF5816" s="18"/>
      <c r="AL5816" s="18"/>
      <c r="AR5816" s="18"/>
      <c r="AX5816" s="18"/>
      <c r="BD5816" s="18"/>
      <c r="BJ5816" s="18"/>
      <c r="BP5816" s="18"/>
      <c r="BV5816" s="18"/>
      <c r="CB5816" s="18"/>
    </row>
    <row r="5817" spans="4:80" s="1" customFormat="1" x14ac:dyDescent="0.35">
      <c r="D5817" s="18"/>
      <c r="J5817" s="18"/>
      <c r="O5817" s="36"/>
      <c r="T5817" s="36"/>
      <c r="Z5817" s="18"/>
      <c r="AF5817" s="18"/>
      <c r="AL5817" s="18"/>
      <c r="AR5817" s="18"/>
      <c r="AX5817" s="18"/>
      <c r="BD5817" s="18"/>
      <c r="BJ5817" s="18"/>
      <c r="BP5817" s="18"/>
      <c r="BV5817" s="18"/>
      <c r="CB5817" s="18"/>
    </row>
    <row r="5818" spans="4:80" s="1" customFormat="1" x14ac:dyDescent="0.35">
      <c r="D5818" s="18"/>
      <c r="J5818" s="18"/>
      <c r="O5818" s="36"/>
      <c r="T5818" s="36"/>
      <c r="Z5818" s="18"/>
      <c r="AF5818" s="18"/>
      <c r="AL5818" s="18"/>
      <c r="AR5818" s="18"/>
      <c r="AX5818" s="18"/>
      <c r="BD5818" s="18"/>
      <c r="BJ5818" s="18"/>
      <c r="BP5818" s="18"/>
      <c r="BV5818" s="18"/>
      <c r="CB5818" s="18"/>
    </row>
    <row r="5819" spans="4:80" s="1" customFormat="1" x14ac:dyDescent="0.35">
      <c r="D5819" s="18"/>
      <c r="J5819" s="18"/>
      <c r="O5819" s="36"/>
      <c r="T5819" s="36"/>
      <c r="Z5819" s="18"/>
      <c r="AF5819" s="18"/>
      <c r="AL5819" s="18"/>
      <c r="AR5819" s="18"/>
      <c r="AX5819" s="18"/>
      <c r="BD5819" s="18"/>
      <c r="BJ5819" s="18"/>
      <c r="BP5819" s="18"/>
      <c r="BV5819" s="18"/>
      <c r="CB5819" s="18"/>
    </row>
    <row r="5820" spans="4:80" s="1" customFormat="1" x14ac:dyDescent="0.35">
      <c r="D5820" s="18"/>
      <c r="J5820" s="18"/>
      <c r="O5820" s="36"/>
      <c r="T5820" s="36"/>
      <c r="Z5820" s="18"/>
      <c r="AF5820" s="18"/>
      <c r="AL5820" s="18"/>
      <c r="AR5820" s="18"/>
      <c r="AX5820" s="18"/>
      <c r="BD5820" s="18"/>
      <c r="BJ5820" s="18"/>
      <c r="BP5820" s="18"/>
      <c r="BV5820" s="18"/>
      <c r="CB5820" s="18"/>
    </row>
    <row r="5821" spans="4:80" s="1" customFormat="1" x14ac:dyDescent="0.35">
      <c r="D5821" s="18"/>
      <c r="J5821" s="18"/>
      <c r="O5821" s="36"/>
      <c r="T5821" s="36"/>
      <c r="Z5821" s="18"/>
      <c r="AF5821" s="18"/>
      <c r="AL5821" s="18"/>
      <c r="AR5821" s="18"/>
      <c r="AX5821" s="18"/>
      <c r="BD5821" s="18"/>
      <c r="BJ5821" s="18"/>
      <c r="BP5821" s="18"/>
      <c r="BV5821" s="18"/>
      <c r="CB5821" s="18"/>
    </row>
    <row r="5822" spans="4:80" s="1" customFormat="1" x14ac:dyDescent="0.35">
      <c r="D5822" s="18"/>
      <c r="J5822" s="18"/>
      <c r="O5822" s="36"/>
      <c r="T5822" s="36"/>
      <c r="Z5822" s="18"/>
      <c r="AF5822" s="18"/>
      <c r="AL5822" s="18"/>
      <c r="AR5822" s="18"/>
      <c r="AX5822" s="18"/>
      <c r="BD5822" s="18"/>
      <c r="BJ5822" s="18"/>
      <c r="BP5822" s="18"/>
      <c r="BV5822" s="18"/>
      <c r="CB5822" s="18"/>
    </row>
    <row r="5823" spans="4:80" s="1" customFormat="1" x14ac:dyDescent="0.35">
      <c r="D5823" s="18"/>
      <c r="J5823" s="18"/>
      <c r="O5823" s="36"/>
      <c r="T5823" s="36"/>
      <c r="Z5823" s="18"/>
      <c r="AF5823" s="18"/>
      <c r="AL5823" s="18"/>
      <c r="AR5823" s="18"/>
      <c r="AX5823" s="18"/>
      <c r="BD5823" s="18"/>
      <c r="BJ5823" s="18"/>
      <c r="BP5823" s="18"/>
      <c r="BV5823" s="18"/>
      <c r="CB5823" s="18"/>
    </row>
    <row r="5824" spans="4:80" s="1" customFormat="1" x14ac:dyDescent="0.35">
      <c r="D5824" s="18"/>
      <c r="J5824" s="18"/>
      <c r="O5824" s="36"/>
      <c r="T5824" s="36"/>
      <c r="Z5824" s="18"/>
      <c r="AF5824" s="18"/>
      <c r="AL5824" s="18"/>
      <c r="AR5824" s="18"/>
      <c r="AX5824" s="18"/>
      <c r="BD5824" s="18"/>
      <c r="BJ5824" s="18"/>
      <c r="BP5824" s="18"/>
      <c r="BV5824" s="18"/>
      <c r="CB5824" s="18"/>
    </row>
    <row r="5825" spans="4:80" s="1" customFormat="1" x14ac:dyDescent="0.35">
      <c r="D5825" s="18"/>
      <c r="J5825" s="18"/>
      <c r="O5825" s="36"/>
      <c r="T5825" s="36"/>
      <c r="Z5825" s="18"/>
      <c r="AF5825" s="18"/>
      <c r="AL5825" s="18"/>
      <c r="AR5825" s="18"/>
      <c r="AX5825" s="18"/>
      <c r="BD5825" s="18"/>
      <c r="BJ5825" s="18"/>
      <c r="BP5825" s="18"/>
      <c r="BV5825" s="18"/>
      <c r="CB5825" s="18"/>
    </row>
    <row r="5826" spans="4:80" s="1" customFormat="1" x14ac:dyDescent="0.35">
      <c r="D5826" s="18"/>
      <c r="J5826" s="18"/>
      <c r="O5826" s="36"/>
      <c r="T5826" s="36"/>
      <c r="Z5826" s="18"/>
      <c r="AF5826" s="18"/>
      <c r="AL5826" s="18"/>
      <c r="AR5826" s="18"/>
      <c r="AX5826" s="18"/>
      <c r="BD5826" s="18"/>
      <c r="BJ5826" s="18"/>
      <c r="BP5826" s="18"/>
      <c r="BV5826" s="18"/>
      <c r="CB5826" s="18"/>
    </row>
    <row r="5827" spans="4:80" s="1" customFormat="1" x14ac:dyDescent="0.35">
      <c r="D5827" s="18"/>
      <c r="J5827" s="18"/>
      <c r="O5827" s="36"/>
      <c r="T5827" s="36"/>
      <c r="Z5827" s="18"/>
      <c r="AF5827" s="18"/>
      <c r="AL5827" s="18"/>
      <c r="AR5827" s="18"/>
      <c r="AX5827" s="18"/>
      <c r="BD5827" s="18"/>
      <c r="BJ5827" s="18"/>
      <c r="BP5827" s="18"/>
      <c r="BV5827" s="18"/>
      <c r="CB5827" s="18"/>
    </row>
    <row r="5828" spans="4:80" s="1" customFormat="1" x14ac:dyDescent="0.35">
      <c r="D5828" s="18"/>
      <c r="J5828" s="18"/>
      <c r="O5828" s="36"/>
      <c r="T5828" s="36"/>
      <c r="Z5828" s="18"/>
      <c r="AF5828" s="18"/>
      <c r="AL5828" s="18"/>
      <c r="AR5828" s="18"/>
      <c r="AX5828" s="18"/>
      <c r="BD5828" s="18"/>
      <c r="BJ5828" s="18"/>
      <c r="BP5828" s="18"/>
      <c r="BV5828" s="18"/>
      <c r="CB5828" s="18"/>
    </row>
    <row r="5829" spans="4:80" s="1" customFormat="1" x14ac:dyDescent="0.35">
      <c r="D5829" s="18"/>
      <c r="J5829" s="18"/>
      <c r="O5829" s="36"/>
      <c r="T5829" s="36"/>
      <c r="Z5829" s="18"/>
      <c r="AF5829" s="18"/>
      <c r="AL5829" s="18"/>
      <c r="AR5829" s="18"/>
      <c r="AX5829" s="18"/>
      <c r="BD5829" s="18"/>
      <c r="BJ5829" s="18"/>
      <c r="BP5829" s="18"/>
      <c r="BV5829" s="18"/>
      <c r="CB5829" s="18"/>
    </row>
    <row r="5830" spans="4:80" s="1" customFormat="1" x14ac:dyDescent="0.35">
      <c r="D5830" s="18"/>
      <c r="J5830" s="18"/>
      <c r="O5830" s="36"/>
      <c r="T5830" s="36"/>
      <c r="Z5830" s="18"/>
      <c r="AF5830" s="18"/>
      <c r="AL5830" s="18"/>
      <c r="AR5830" s="18"/>
      <c r="AX5830" s="18"/>
      <c r="BD5830" s="18"/>
      <c r="BJ5830" s="18"/>
      <c r="BP5830" s="18"/>
      <c r="BV5830" s="18"/>
      <c r="CB5830" s="18"/>
    </row>
    <row r="5831" spans="4:80" s="1" customFormat="1" x14ac:dyDescent="0.35">
      <c r="D5831" s="18"/>
      <c r="J5831" s="18"/>
      <c r="O5831" s="36"/>
      <c r="T5831" s="36"/>
      <c r="Z5831" s="18"/>
      <c r="AF5831" s="18"/>
      <c r="AL5831" s="18"/>
      <c r="AR5831" s="18"/>
      <c r="AX5831" s="18"/>
      <c r="BD5831" s="18"/>
      <c r="BJ5831" s="18"/>
      <c r="BP5831" s="18"/>
      <c r="BV5831" s="18"/>
      <c r="CB5831" s="18"/>
    </row>
    <row r="5832" spans="4:80" s="1" customFormat="1" x14ac:dyDescent="0.35">
      <c r="D5832" s="18"/>
      <c r="J5832" s="18"/>
      <c r="O5832" s="36"/>
      <c r="T5832" s="36"/>
      <c r="Z5832" s="18"/>
      <c r="AF5832" s="18"/>
      <c r="AL5832" s="18"/>
      <c r="AR5832" s="18"/>
      <c r="AX5832" s="18"/>
      <c r="BD5832" s="18"/>
      <c r="BJ5832" s="18"/>
      <c r="BP5832" s="18"/>
      <c r="BV5832" s="18"/>
      <c r="CB5832" s="18"/>
    </row>
    <row r="5833" spans="4:80" s="1" customFormat="1" x14ac:dyDescent="0.35">
      <c r="D5833" s="18"/>
      <c r="J5833" s="18"/>
      <c r="O5833" s="36"/>
      <c r="T5833" s="36"/>
      <c r="Z5833" s="18"/>
      <c r="AF5833" s="18"/>
      <c r="AL5833" s="18"/>
      <c r="AR5833" s="18"/>
      <c r="AX5833" s="18"/>
      <c r="BD5833" s="18"/>
      <c r="BJ5833" s="18"/>
      <c r="BP5833" s="18"/>
      <c r="BV5833" s="18"/>
      <c r="CB5833" s="18"/>
    </row>
    <row r="5834" spans="4:80" s="1" customFormat="1" x14ac:dyDescent="0.35">
      <c r="D5834" s="18"/>
      <c r="J5834" s="18"/>
      <c r="O5834" s="36"/>
      <c r="T5834" s="36"/>
      <c r="Z5834" s="18"/>
      <c r="AF5834" s="18"/>
      <c r="AL5834" s="18"/>
      <c r="AR5834" s="18"/>
      <c r="AX5834" s="18"/>
      <c r="BD5834" s="18"/>
      <c r="BJ5834" s="18"/>
      <c r="BP5834" s="18"/>
      <c r="BV5834" s="18"/>
      <c r="CB5834" s="18"/>
    </row>
    <row r="5835" spans="4:80" s="1" customFormat="1" x14ac:dyDescent="0.35">
      <c r="D5835" s="18"/>
      <c r="J5835" s="18"/>
      <c r="O5835" s="36"/>
      <c r="T5835" s="36"/>
      <c r="Z5835" s="18"/>
      <c r="AF5835" s="18"/>
      <c r="AL5835" s="18"/>
      <c r="AR5835" s="18"/>
      <c r="AX5835" s="18"/>
      <c r="BD5835" s="18"/>
      <c r="BJ5835" s="18"/>
      <c r="BP5835" s="18"/>
      <c r="BV5835" s="18"/>
      <c r="CB5835" s="18"/>
    </row>
    <row r="5836" spans="4:80" s="1" customFormat="1" x14ac:dyDescent="0.35">
      <c r="D5836" s="18"/>
      <c r="J5836" s="18"/>
      <c r="O5836" s="36"/>
      <c r="T5836" s="36"/>
      <c r="Z5836" s="18"/>
      <c r="AF5836" s="18"/>
      <c r="AL5836" s="18"/>
      <c r="AR5836" s="18"/>
      <c r="AX5836" s="18"/>
      <c r="BD5836" s="18"/>
      <c r="BJ5836" s="18"/>
      <c r="BP5836" s="18"/>
      <c r="BV5836" s="18"/>
      <c r="CB5836" s="18"/>
    </row>
    <row r="5837" spans="4:80" s="1" customFormat="1" x14ac:dyDescent="0.35">
      <c r="D5837" s="18"/>
      <c r="J5837" s="18"/>
      <c r="O5837" s="36"/>
      <c r="T5837" s="36"/>
      <c r="Z5837" s="18"/>
      <c r="AF5837" s="18"/>
      <c r="AL5837" s="18"/>
      <c r="AR5837" s="18"/>
      <c r="AX5837" s="18"/>
      <c r="BD5837" s="18"/>
      <c r="BJ5837" s="18"/>
      <c r="BP5837" s="18"/>
      <c r="BV5837" s="18"/>
      <c r="CB5837" s="18"/>
    </row>
    <row r="5838" spans="4:80" s="1" customFormat="1" x14ac:dyDescent="0.35">
      <c r="D5838" s="18"/>
      <c r="J5838" s="18"/>
      <c r="O5838" s="36"/>
      <c r="T5838" s="36"/>
      <c r="Z5838" s="18"/>
      <c r="AF5838" s="18"/>
      <c r="AL5838" s="18"/>
      <c r="AR5838" s="18"/>
      <c r="AX5838" s="18"/>
      <c r="BD5838" s="18"/>
      <c r="BJ5838" s="18"/>
      <c r="BP5838" s="18"/>
      <c r="BV5838" s="18"/>
      <c r="CB5838" s="18"/>
    </row>
    <row r="5839" spans="4:80" s="1" customFormat="1" x14ac:dyDescent="0.35">
      <c r="D5839" s="18"/>
      <c r="J5839" s="18"/>
      <c r="O5839" s="36"/>
      <c r="T5839" s="36"/>
      <c r="Z5839" s="18"/>
      <c r="AF5839" s="18"/>
      <c r="AL5839" s="18"/>
      <c r="AR5839" s="18"/>
      <c r="AX5839" s="18"/>
      <c r="BD5839" s="18"/>
      <c r="BJ5839" s="18"/>
      <c r="BP5839" s="18"/>
      <c r="BV5839" s="18"/>
      <c r="CB5839" s="18"/>
    </row>
    <row r="5840" spans="4:80" s="1" customFormat="1" x14ac:dyDescent="0.35">
      <c r="D5840" s="18"/>
      <c r="J5840" s="18"/>
      <c r="O5840" s="36"/>
      <c r="T5840" s="36"/>
      <c r="Z5840" s="18"/>
      <c r="AF5840" s="18"/>
      <c r="AL5840" s="18"/>
      <c r="AR5840" s="18"/>
      <c r="AX5840" s="18"/>
      <c r="BD5840" s="18"/>
      <c r="BJ5840" s="18"/>
      <c r="BP5840" s="18"/>
      <c r="BV5840" s="18"/>
      <c r="CB5840" s="18"/>
    </row>
    <row r="5841" spans="4:80" s="1" customFormat="1" x14ac:dyDescent="0.35">
      <c r="D5841" s="18"/>
      <c r="J5841" s="18"/>
      <c r="O5841" s="36"/>
      <c r="T5841" s="36"/>
      <c r="Z5841" s="18"/>
      <c r="AF5841" s="18"/>
      <c r="AL5841" s="18"/>
      <c r="AR5841" s="18"/>
      <c r="AX5841" s="18"/>
      <c r="BD5841" s="18"/>
      <c r="BJ5841" s="18"/>
      <c r="BP5841" s="18"/>
      <c r="BV5841" s="18"/>
      <c r="CB5841" s="18"/>
    </row>
    <row r="5842" spans="4:80" s="1" customFormat="1" x14ac:dyDescent="0.35">
      <c r="D5842" s="18"/>
      <c r="J5842" s="18"/>
      <c r="O5842" s="36"/>
      <c r="T5842" s="36"/>
      <c r="Z5842" s="18"/>
      <c r="AF5842" s="18"/>
      <c r="AL5842" s="18"/>
      <c r="AR5842" s="18"/>
      <c r="AX5842" s="18"/>
      <c r="BD5842" s="18"/>
      <c r="BJ5842" s="18"/>
      <c r="BP5842" s="18"/>
      <c r="BV5842" s="18"/>
      <c r="CB5842" s="18"/>
    </row>
    <row r="5843" spans="4:80" s="1" customFormat="1" x14ac:dyDescent="0.35">
      <c r="D5843" s="18"/>
      <c r="J5843" s="18"/>
      <c r="O5843" s="36"/>
      <c r="T5843" s="36"/>
      <c r="Z5843" s="18"/>
      <c r="AF5843" s="18"/>
      <c r="AL5843" s="18"/>
      <c r="AR5843" s="18"/>
      <c r="AX5843" s="18"/>
      <c r="BD5843" s="18"/>
      <c r="BJ5843" s="18"/>
      <c r="BP5843" s="18"/>
      <c r="BV5843" s="18"/>
      <c r="CB5843" s="18"/>
    </row>
    <row r="5844" spans="4:80" s="1" customFormat="1" x14ac:dyDescent="0.35">
      <c r="D5844" s="18"/>
      <c r="J5844" s="18"/>
      <c r="O5844" s="36"/>
      <c r="T5844" s="36"/>
      <c r="Z5844" s="18"/>
      <c r="AF5844" s="18"/>
      <c r="AL5844" s="18"/>
      <c r="AR5844" s="18"/>
      <c r="AX5844" s="18"/>
      <c r="BD5844" s="18"/>
      <c r="BJ5844" s="18"/>
      <c r="BP5844" s="18"/>
      <c r="BV5844" s="18"/>
      <c r="CB5844" s="18"/>
    </row>
    <row r="5845" spans="4:80" s="1" customFormat="1" x14ac:dyDescent="0.35">
      <c r="D5845" s="18"/>
      <c r="J5845" s="18"/>
      <c r="O5845" s="36"/>
      <c r="T5845" s="36"/>
      <c r="Z5845" s="18"/>
      <c r="AF5845" s="18"/>
      <c r="AL5845" s="18"/>
      <c r="AR5845" s="18"/>
      <c r="AX5845" s="18"/>
      <c r="BD5845" s="18"/>
      <c r="BJ5845" s="18"/>
      <c r="BP5845" s="18"/>
      <c r="BV5845" s="18"/>
      <c r="CB5845" s="18"/>
    </row>
    <row r="5846" spans="4:80" s="1" customFormat="1" x14ac:dyDescent="0.35">
      <c r="D5846" s="18"/>
      <c r="J5846" s="18"/>
      <c r="O5846" s="36"/>
      <c r="T5846" s="36"/>
      <c r="Z5846" s="18"/>
      <c r="AF5846" s="18"/>
      <c r="AL5846" s="18"/>
      <c r="AR5846" s="18"/>
      <c r="AX5846" s="18"/>
      <c r="BD5846" s="18"/>
      <c r="BJ5846" s="18"/>
      <c r="BP5846" s="18"/>
      <c r="BV5846" s="18"/>
      <c r="CB5846" s="18"/>
    </row>
    <row r="5847" spans="4:80" s="1" customFormat="1" x14ac:dyDescent="0.35">
      <c r="D5847" s="18"/>
      <c r="J5847" s="18"/>
      <c r="O5847" s="36"/>
      <c r="T5847" s="36"/>
      <c r="Z5847" s="18"/>
      <c r="AF5847" s="18"/>
      <c r="AL5847" s="18"/>
      <c r="AR5847" s="18"/>
      <c r="AX5847" s="18"/>
      <c r="BD5847" s="18"/>
      <c r="BJ5847" s="18"/>
      <c r="BP5847" s="18"/>
      <c r="BV5847" s="18"/>
      <c r="CB5847" s="18"/>
    </row>
    <row r="5848" spans="4:80" s="1" customFormat="1" x14ac:dyDescent="0.35">
      <c r="D5848" s="18"/>
      <c r="J5848" s="18"/>
      <c r="O5848" s="36"/>
      <c r="T5848" s="36"/>
      <c r="Z5848" s="18"/>
      <c r="AF5848" s="18"/>
      <c r="AL5848" s="18"/>
      <c r="AR5848" s="18"/>
      <c r="AX5848" s="18"/>
      <c r="BD5848" s="18"/>
      <c r="BJ5848" s="18"/>
      <c r="BP5848" s="18"/>
      <c r="BV5848" s="18"/>
      <c r="CB5848" s="18"/>
    </row>
    <row r="5849" spans="4:80" s="1" customFormat="1" x14ac:dyDescent="0.35">
      <c r="D5849" s="18"/>
      <c r="J5849" s="18"/>
      <c r="O5849" s="36"/>
      <c r="T5849" s="36"/>
      <c r="Z5849" s="18"/>
      <c r="AF5849" s="18"/>
      <c r="AL5849" s="18"/>
      <c r="AR5849" s="18"/>
      <c r="AX5849" s="18"/>
      <c r="BD5849" s="18"/>
      <c r="BJ5849" s="18"/>
      <c r="BP5849" s="18"/>
      <c r="BV5849" s="18"/>
      <c r="CB5849" s="18"/>
    </row>
    <row r="5850" spans="4:80" s="1" customFormat="1" x14ac:dyDescent="0.35">
      <c r="D5850" s="18"/>
      <c r="J5850" s="18"/>
      <c r="O5850" s="36"/>
      <c r="T5850" s="36"/>
      <c r="Z5850" s="18"/>
      <c r="AF5850" s="18"/>
      <c r="AL5850" s="18"/>
      <c r="AR5850" s="18"/>
      <c r="AX5850" s="18"/>
      <c r="BD5850" s="18"/>
      <c r="BJ5850" s="18"/>
      <c r="BP5850" s="18"/>
      <c r="BV5850" s="18"/>
      <c r="CB5850" s="18"/>
    </row>
    <row r="5851" spans="4:80" s="1" customFormat="1" x14ac:dyDescent="0.35">
      <c r="D5851" s="18"/>
      <c r="J5851" s="18"/>
      <c r="O5851" s="36"/>
      <c r="T5851" s="36"/>
      <c r="Z5851" s="18"/>
      <c r="AF5851" s="18"/>
      <c r="AL5851" s="18"/>
      <c r="AR5851" s="18"/>
      <c r="AX5851" s="18"/>
      <c r="BD5851" s="18"/>
      <c r="BJ5851" s="18"/>
      <c r="BP5851" s="18"/>
      <c r="BV5851" s="18"/>
      <c r="CB5851" s="18"/>
    </row>
    <row r="5852" spans="4:80" s="1" customFormat="1" x14ac:dyDescent="0.35">
      <c r="D5852" s="18"/>
      <c r="J5852" s="18"/>
      <c r="O5852" s="36"/>
      <c r="T5852" s="36"/>
      <c r="Z5852" s="18"/>
      <c r="AF5852" s="18"/>
      <c r="AL5852" s="18"/>
      <c r="AR5852" s="18"/>
      <c r="AX5852" s="18"/>
      <c r="BD5852" s="18"/>
      <c r="BJ5852" s="18"/>
      <c r="BP5852" s="18"/>
      <c r="BV5852" s="18"/>
      <c r="CB5852" s="18"/>
    </row>
    <row r="5853" spans="4:80" s="1" customFormat="1" x14ac:dyDescent="0.35">
      <c r="D5853" s="18"/>
      <c r="J5853" s="18"/>
      <c r="O5853" s="36"/>
      <c r="T5853" s="36"/>
      <c r="Z5853" s="18"/>
      <c r="AF5853" s="18"/>
      <c r="AL5853" s="18"/>
      <c r="AR5853" s="18"/>
      <c r="AX5853" s="18"/>
      <c r="BD5853" s="18"/>
      <c r="BJ5853" s="18"/>
      <c r="BP5853" s="18"/>
      <c r="BV5853" s="18"/>
      <c r="CB5853" s="18"/>
    </row>
    <row r="5854" spans="4:80" s="1" customFormat="1" x14ac:dyDescent="0.35">
      <c r="D5854" s="18"/>
      <c r="J5854" s="18"/>
      <c r="O5854" s="36"/>
      <c r="T5854" s="36"/>
      <c r="Z5854" s="18"/>
      <c r="AF5854" s="18"/>
      <c r="AL5854" s="18"/>
      <c r="AR5854" s="18"/>
      <c r="AX5854" s="18"/>
      <c r="BD5854" s="18"/>
      <c r="BJ5854" s="18"/>
      <c r="BP5854" s="18"/>
      <c r="BV5854" s="18"/>
      <c r="CB5854" s="18"/>
    </row>
    <row r="5855" spans="4:80" s="1" customFormat="1" x14ac:dyDescent="0.35">
      <c r="D5855" s="18"/>
      <c r="J5855" s="18"/>
      <c r="O5855" s="36"/>
      <c r="T5855" s="36"/>
      <c r="Z5855" s="18"/>
      <c r="AF5855" s="18"/>
      <c r="AL5855" s="18"/>
      <c r="AR5855" s="18"/>
      <c r="AX5855" s="18"/>
      <c r="BD5855" s="18"/>
      <c r="BJ5855" s="18"/>
      <c r="BP5855" s="18"/>
      <c r="BV5855" s="18"/>
      <c r="CB5855" s="18"/>
    </row>
    <row r="5856" spans="4:80" s="1" customFormat="1" x14ac:dyDescent="0.35">
      <c r="D5856" s="18"/>
      <c r="J5856" s="18"/>
      <c r="O5856" s="36"/>
      <c r="T5856" s="36"/>
      <c r="Z5856" s="18"/>
      <c r="AF5856" s="18"/>
      <c r="AL5856" s="18"/>
      <c r="AR5856" s="18"/>
      <c r="AX5856" s="18"/>
      <c r="BD5856" s="18"/>
      <c r="BJ5856" s="18"/>
      <c r="BP5856" s="18"/>
      <c r="BV5856" s="18"/>
      <c r="CB5856" s="18"/>
    </row>
    <row r="5857" spans="4:80" s="1" customFormat="1" x14ac:dyDescent="0.35">
      <c r="D5857" s="18"/>
      <c r="J5857" s="18"/>
      <c r="O5857" s="36"/>
      <c r="T5857" s="36"/>
      <c r="Z5857" s="18"/>
      <c r="AF5857" s="18"/>
      <c r="AL5857" s="18"/>
      <c r="AR5857" s="18"/>
      <c r="AX5857" s="18"/>
      <c r="BD5857" s="18"/>
      <c r="BJ5857" s="18"/>
      <c r="BP5857" s="18"/>
      <c r="BV5857" s="18"/>
      <c r="CB5857" s="18"/>
    </row>
    <row r="5858" spans="4:80" s="1" customFormat="1" x14ac:dyDescent="0.35">
      <c r="D5858" s="18"/>
      <c r="J5858" s="18"/>
      <c r="O5858" s="36"/>
      <c r="T5858" s="36"/>
      <c r="Z5858" s="18"/>
      <c r="AF5858" s="18"/>
      <c r="AL5858" s="18"/>
      <c r="AR5858" s="18"/>
      <c r="AX5858" s="18"/>
      <c r="BD5858" s="18"/>
      <c r="BJ5858" s="18"/>
      <c r="BP5858" s="18"/>
      <c r="BV5858" s="18"/>
      <c r="CB5858" s="18"/>
    </row>
    <row r="5859" spans="4:80" s="1" customFormat="1" x14ac:dyDescent="0.35">
      <c r="D5859" s="18"/>
      <c r="J5859" s="18"/>
      <c r="O5859" s="36"/>
      <c r="T5859" s="36"/>
      <c r="Z5859" s="18"/>
      <c r="AF5859" s="18"/>
      <c r="AL5859" s="18"/>
      <c r="AR5859" s="18"/>
      <c r="AX5859" s="18"/>
      <c r="BD5859" s="18"/>
      <c r="BJ5859" s="18"/>
      <c r="BP5859" s="18"/>
      <c r="BV5859" s="18"/>
      <c r="CB5859" s="18"/>
    </row>
    <row r="5860" spans="4:80" s="1" customFormat="1" x14ac:dyDescent="0.35">
      <c r="D5860" s="18"/>
      <c r="J5860" s="18"/>
      <c r="O5860" s="36"/>
      <c r="T5860" s="36"/>
      <c r="Z5860" s="18"/>
      <c r="AF5860" s="18"/>
      <c r="AL5860" s="18"/>
      <c r="AR5860" s="18"/>
      <c r="AX5860" s="18"/>
      <c r="BD5860" s="18"/>
      <c r="BJ5860" s="18"/>
      <c r="BP5860" s="18"/>
      <c r="BV5860" s="18"/>
      <c r="CB5860" s="18"/>
    </row>
    <row r="5861" spans="4:80" s="1" customFormat="1" x14ac:dyDescent="0.35">
      <c r="D5861" s="18"/>
      <c r="J5861" s="18"/>
      <c r="O5861" s="36"/>
      <c r="T5861" s="36"/>
      <c r="Z5861" s="18"/>
      <c r="AF5861" s="18"/>
      <c r="AL5861" s="18"/>
      <c r="AR5861" s="18"/>
      <c r="AX5861" s="18"/>
      <c r="BD5861" s="18"/>
      <c r="BJ5861" s="18"/>
      <c r="BP5861" s="18"/>
      <c r="BV5861" s="18"/>
      <c r="CB5861" s="18"/>
    </row>
    <row r="5862" spans="4:80" s="1" customFormat="1" x14ac:dyDescent="0.35">
      <c r="D5862" s="18"/>
      <c r="J5862" s="18"/>
      <c r="O5862" s="36"/>
      <c r="T5862" s="36"/>
      <c r="Z5862" s="18"/>
      <c r="AF5862" s="18"/>
      <c r="AL5862" s="18"/>
      <c r="AR5862" s="18"/>
      <c r="AX5862" s="18"/>
      <c r="BD5862" s="18"/>
      <c r="BJ5862" s="18"/>
      <c r="BP5862" s="18"/>
      <c r="BV5862" s="18"/>
      <c r="CB5862" s="18"/>
    </row>
    <row r="5863" spans="4:80" s="1" customFormat="1" x14ac:dyDescent="0.35">
      <c r="D5863" s="18"/>
      <c r="J5863" s="18"/>
      <c r="O5863" s="36"/>
      <c r="T5863" s="36"/>
      <c r="Z5863" s="18"/>
      <c r="AF5863" s="18"/>
      <c r="AL5863" s="18"/>
      <c r="AR5863" s="18"/>
      <c r="AX5863" s="18"/>
      <c r="BD5863" s="18"/>
      <c r="BJ5863" s="18"/>
      <c r="BP5863" s="18"/>
      <c r="BV5863" s="18"/>
      <c r="CB5863" s="18"/>
    </row>
    <row r="5864" spans="4:80" s="1" customFormat="1" x14ac:dyDescent="0.35">
      <c r="D5864" s="18"/>
      <c r="J5864" s="18"/>
      <c r="O5864" s="36"/>
      <c r="T5864" s="36"/>
      <c r="Z5864" s="18"/>
      <c r="AF5864" s="18"/>
      <c r="AL5864" s="18"/>
      <c r="AR5864" s="18"/>
      <c r="AX5864" s="18"/>
      <c r="BD5864" s="18"/>
      <c r="BJ5864" s="18"/>
      <c r="BP5864" s="18"/>
      <c r="BV5864" s="18"/>
      <c r="CB5864" s="18"/>
    </row>
    <row r="5865" spans="4:80" s="1" customFormat="1" x14ac:dyDescent="0.35">
      <c r="D5865" s="18"/>
      <c r="J5865" s="18"/>
      <c r="O5865" s="36"/>
      <c r="T5865" s="36"/>
      <c r="Z5865" s="18"/>
      <c r="AF5865" s="18"/>
      <c r="AL5865" s="18"/>
      <c r="AR5865" s="18"/>
      <c r="AX5865" s="18"/>
      <c r="BD5865" s="18"/>
      <c r="BJ5865" s="18"/>
      <c r="BP5865" s="18"/>
      <c r="BV5865" s="18"/>
      <c r="CB5865" s="18"/>
    </row>
    <row r="5866" spans="4:80" s="1" customFormat="1" x14ac:dyDescent="0.35">
      <c r="D5866" s="18"/>
      <c r="J5866" s="18"/>
      <c r="O5866" s="36"/>
      <c r="T5866" s="36"/>
      <c r="Z5866" s="18"/>
      <c r="AF5866" s="18"/>
      <c r="AL5866" s="18"/>
      <c r="AR5866" s="18"/>
      <c r="AX5866" s="18"/>
      <c r="BD5866" s="18"/>
      <c r="BJ5866" s="18"/>
      <c r="BP5866" s="18"/>
      <c r="BV5866" s="18"/>
      <c r="CB5866" s="18"/>
    </row>
    <row r="5867" spans="4:80" s="1" customFormat="1" x14ac:dyDescent="0.35">
      <c r="D5867" s="18"/>
      <c r="J5867" s="18"/>
      <c r="O5867" s="36"/>
      <c r="T5867" s="36"/>
      <c r="Z5867" s="18"/>
      <c r="AF5867" s="18"/>
      <c r="AL5867" s="18"/>
      <c r="AR5867" s="18"/>
      <c r="AX5867" s="18"/>
      <c r="BD5867" s="18"/>
      <c r="BJ5867" s="18"/>
      <c r="BP5867" s="18"/>
      <c r="BV5867" s="18"/>
      <c r="CB5867" s="18"/>
    </row>
    <row r="5868" spans="4:80" s="1" customFormat="1" x14ac:dyDescent="0.35">
      <c r="D5868" s="18"/>
      <c r="J5868" s="18"/>
      <c r="O5868" s="36"/>
      <c r="T5868" s="36"/>
      <c r="Z5868" s="18"/>
      <c r="AF5868" s="18"/>
      <c r="AL5868" s="18"/>
      <c r="AR5868" s="18"/>
      <c r="AX5868" s="18"/>
      <c r="BD5868" s="18"/>
      <c r="BJ5868" s="18"/>
      <c r="BP5868" s="18"/>
      <c r="BV5868" s="18"/>
      <c r="CB5868" s="18"/>
    </row>
    <row r="5869" spans="4:80" s="1" customFormat="1" x14ac:dyDescent="0.35">
      <c r="D5869" s="18"/>
      <c r="J5869" s="18"/>
      <c r="O5869" s="36"/>
      <c r="T5869" s="36"/>
      <c r="Z5869" s="18"/>
      <c r="AF5869" s="18"/>
      <c r="AL5869" s="18"/>
      <c r="AR5869" s="18"/>
      <c r="AX5869" s="18"/>
      <c r="BD5869" s="18"/>
      <c r="BJ5869" s="18"/>
      <c r="BP5869" s="18"/>
      <c r="BV5869" s="18"/>
      <c r="CB5869" s="18"/>
    </row>
    <row r="5870" spans="4:80" s="1" customFormat="1" x14ac:dyDescent="0.35">
      <c r="D5870" s="18"/>
      <c r="J5870" s="18"/>
      <c r="O5870" s="36"/>
      <c r="T5870" s="36"/>
      <c r="Z5870" s="18"/>
      <c r="AF5870" s="18"/>
      <c r="AL5870" s="18"/>
      <c r="AR5870" s="18"/>
      <c r="AX5870" s="18"/>
      <c r="BD5870" s="18"/>
      <c r="BJ5870" s="18"/>
      <c r="BP5870" s="18"/>
      <c r="BV5870" s="18"/>
      <c r="CB5870" s="18"/>
    </row>
    <row r="5871" spans="4:80" s="1" customFormat="1" x14ac:dyDescent="0.35">
      <c r="D5871" s="18"/>
      <c r="J5871" s="18"/>
      <c r="O5871" s="36"/>
      <c r="T5871" s="36"/>
      <c r="Z5871" s="18"/>
      <c r="AF5871" s="18"/>
      <c r="AL5871" s="18"/>
      <c r="AR5871" s="18"/>
      <c r="AX5871" s="18"/>
      <c r="BD5871" s="18"/>
      <c r="BJ5871" s="18"/>
      <c r="BP5871" s="18"/>
      <c r="BV5871" s="18"/>
      <c r="CB5871" s="18"/>
    </row>
    <row r="5872" spans="4:80" s="1" customFormat="1" x14ac:dyDescent="0.35">
      <c r="D5872" s="18"/>
      <c r="J5872" s="18"/>
      <c r="O5872" s="36"/>
      <c r="T5872" s="36"/>
      <c r="Z5872" s="18"/>
      <c r="AF5872" s="18"/>
      <c r="AL5872" s="18"/>
      <c r="AR5872" s="18"/>
      <c r="AX5872" s="18"/>
      <c r="BD5872" s="18"/>
      <c r="BJ5872" s="18"/>
      <c r="BP5872" s="18"/>
      <c r="BV5872" s="18"/>
      <c r="CB5872" s="18"/>
    </row>
    <row r="5873" spans="4:80" s="1" customFormat="1" x14ac:dyDescent="0.35">
      <c r="D5873" s="18"/>
      <c r="J5873" s="18"/>
      <c r="O5873" s="36"/>
      <c r="T5873" s="36"/>
      <c r="Z5873" s="18"/>
      <c r="AF5873" s="18"/>
      <c r="AL5873" s="18"/>
      <c r="AR5873" s="18"/>
      <c r="AX5873" s="18"/>
      <c r="BD5873" s="18"/>
      <c r="BJ5873" s="18"/>
      <c r="BP5873" s="18"/>
      <c r="BV5873" s="18"/>
      <c r="CB5873" s="18"/>
    </row>
    <row r="5874" spans="4:80" s="1" customFormat="1" x14ac:dyDescent="0.35">
      <c r="D5874" s="18"/>
      <c r="J5874" s="18"/>
      <c r="O5874" s="36"/>
      <c r="T5874" s="36"/>
      <c r="Z5874" s="18"/>
      <c r="AF5874" s="18"/>
      <c r="AL5874" s="18"/>
      <c r="AR5874" s="18"/>
      <c r="AX5874" s="18"/>
      <c r="BD5874" s="18"/>
      <c r="BJ5874" s="18"/>
      <c r="BP5874" s="18"/>
      <c r="BV5874" s="18"/>
      <c r="CB5874" s="18"/>
    </row>
    <row r="5875" spans="4:80" s="1" customFormat="1" x14ac:dyDescent="0.35">
      <c r="D5875" s="18"/>
      <c r="J5875" s="18"/>
      <c r="O5875" s="36"/>
      <c r="T5875" s="36"/>
      <c r="Z5875" s="18"/>
      <c r="AF5875" s="18"/>
      <c r="AL5875" s="18"/>
      <c r="AR5875" s="18"/>
      <c r="AX5875" s="18"/>
      <c r="BD5875" s="18"/>
      <c r="BJ5875" s="18"/>
      <c r="BP5875" s="18"/>
      <c r="BV5875" s="18"/>
      <c r="CB5875" s="18"/>
    </row>
    <row r="5876" spans="4:80" s="1" customFormat="1" x14ac:dyDescent="0.35">
      <c r="D5876" s="18"/>
      <c r="J5876" s="18"/>
      <c r="O5876" s="36"/>
      <c r="T5876" s="36"/>
      <c r="Z5876" s="18"/>
      <c r="AF5876" s="18"/>
      <c r="AL5876" s="18"/>
      <c r="AR5876" s="18"/>
      <c r="AX5876" s="18"/>
      <c r="BD5876" s="18"/>
      <c r="BJ5876" s="18"/>
      <c r="BP5876" s="18"/>
      <c r="BV5876" s="18"/>
      <c r="CB5876" s="18"/>
    </row>
    <row r="5877" spans="4:80" s="1" customFormat="1" x14ac:dyDescent="0.35">
      <c r="D5877" s="18"/>
      <c r="J5877" s="18"/>
      <c r="O5877" s="36"/>
      <c r="T5877" s="36"/>
      <c r="Z5877" s="18"/>
      <c r="AF5877" s="18"/>
      <c r="AL5877" s="18"/>
      <c r="AR5877" s="18"/>
      <c r="AX5877" s="18"/>
      <c r="BD5877" s="18"/>
      <c r="BJ5877" s="18"/>
      <c r="BP5877" s="18"/>
      <c r="BV5877" s="18"/>
      <c r="CB5877" s="18"/>
    </row>
    <row r="5878" spans="4:80" s="1" customFormat="1" x14ac:dyDescent="0.35">
      <c r="D5878" s="18"/>
      <c r="J5878" s="18"/>
      <c r="O5878" s="36"/>
      <c r="T5878" s="36"/>
      <c r="Z5878" s="18"/>
      <c r="AF5878" s="18"/>
      <c r="AL5878" s="18"/>
      <c r="AR5878" s="18"/>
      <c r="AX5878" s="18"/>
      <c r="BD5878" s="18"/>
      <c r="BJ5878" s="18"/>
      <c r="BP5878" s="18"/>
      <c r="BV5878" s="18"/>
      <c r="CB5878" s="18"/>
    </row>
    <row r="5879" spans="4:80" s="1" customFormat="1" x14ac:dyDescent="0.35">
      <c r="D5879" s="18"/>
      <c r="J5879" s="18"/>
      <c r="O5879" s="36"/>
      <c r="T5879" s="36"/>
      <c r="Z5879" s="18"/>
      <c r="AF5879" s="18"/>
      <c r="AL5879" s="18"/>
      <c r="AR5879" s="18"/>
      <c r="AX5879" s="18"/>
      <c r="BD5879" s="18"/>
      <c r="BJ5879" s="18"/>
      <c r="BP5879" s="18"/>
      <c r="BV5879" s="18"/>
      <c r="CB5879" s="18"/>
    </row>
    <row r="5880" spans="4:80" s="1" customFormat="1" x14ac:dyDescent="0.35">
      <c r="D5880" s="18"/>
      <c r="J5880" s="18"/>
      <c r="O5880" s="36"/>
      <c r="T5880" s="36"/>
      <c r="Z5880" s="18"/>
      <c r="AF5880" s="18"/>
      <c r="AL5880" s="18"/>
      <c r="AR5880" s="18"/>
      <c r="AX5880" s="18"/>
      <c r="BD5880" s="18"/>
      <c r="BJ5880" s="18"/>
      <c r="BP5880" s="18"/>
      <c r="BV5880" s="18"/>
      <c r="CB5880" s="18"/>
    </row>
    <row r="5881" spans="4:80" s="1" customFormat="1" x14ac:dyDescent="0.35">
      <c r="D5881" s="18"/>
      <c r="J5881" s="18"/>
      <c r="O5881" s="36"/>
      <c r="T5881" s="36"/>
      <c r="Z5881" s="18"/>
      <c r="AF5881" s="18"/>
      <c r="AL5881" s="18"/>
      <c r="AR5881" s="18"/>
      <c r="AX5881" s="18"/>
      <c r="BD5881" s="18"/>
      <c r="BJ5881" s="18"/>
      <c r="BP5881" s="18"/>
      <c r="BV5881" s="18"/>
      <c r="CB5881" s="18"/>
    </row>
    <row r="5882" spans="4:80" s="1" customFormat="1" x14ac:dyDescent="0.35">
      <c r="D5882" s="18"/>
      <c r="J5882" s="18"/>
      <c r="O5882" s="36"/>
      <c r="T5882" s="36"/>
      <c r="Z5882" s="18"/>
      <c r="AF5882" s="18"/>
      <c r="AL5882" s="18"/>
      <c r="AR5882" s="18"/>
      <c r="AX5882" s="18"/>
      <c r="BD5882" s="18"/>
      <c r="BJ5882" s="18"/>
      <c r="BP5882" s="18"/>
      <c r="BV5882" s="18"/>
      <c r="CB5882" s="18"/>
    </row>
    <row r="5883" spans="4:80" s="1" customFormat="1" x14ac:dyDescent="0.35">
      <c r="D5883" s="18"/>
      <c r="J5883" s="18"/>
      <c r="O5883" s="36"/>
      <c r="T5883" s="36"/>
      <c r="Z5883" s="18"/>
      <c r="AF5883" s="18"/>
      <c r="AL5883" s="18"/>
      <c r="AR5883" s="18"/>
      <c r="AX5883" s="18"/>
      <c r="BD5883" s="18"/>
      <c r="BJ5883" s="18"/>
      <c r="BP5883" s="18"/>
      <c r="BV5883" s="18"/>
      <c r="CB5883" s="18"/>
    </row>
    <row r="5884" spans="4:80" s="1" customFormat="1" x14ac:dyDescent="0.35">
      <c r="D5884" s="18"/>
      <c r="J5884" s="18"/>
      <c r="O5884" s="36"/>
      <c r="T5884" s="36"/>
      <c r="Z5884" s="18"/>
      <c r="AF5884" s="18"/>
      <c r="AL5884" s="18"/>
      <c r="AR5884" s="18"/>
      <c r="AX5884" s="18"/>
      <c r="BD5884" s="18"/>
      <c r="BJ5884" s="18"/>
      <c r="BP5884" s="18"/>
      <c r="BV5884" s="18"/>
      <c r="CB5884" s="18"/>
    </row>
    <row r="5885" spans="4:80" s="1" customFormat="1" x14ac:dyDescent="0.35">
      <c r="D5885" s="18"/>
      <c r="J5885" s="18"/>
      <c r="O5885" s="36"/>
      <c r="T5885" s="36"/>
      <c r="Z5885" s="18"/>
      <c r="AF5885" s="18"/>
      <c r="AL5885" s="18"/>
      <c r="AR5885" s="18"/>
      <c r="AX5885" s="18"/>
      <c r="BD5885" s="18"/>
      <c r="BJ5885" s="18"/>
      <c r="BP5885" s="18"/>
      <c r="BV5885" s="18"/>
      <c r="CB5885" s="18"/>
    </row>
    <row r="5886" spans="4:80" s="1" customFormat="1" x14ac:dyDescent="0.35">
      <c r="D5886" s="18"/>
      <c r="J5886" s="18"/>
      <c r="O5886" s="36"/>
      <c r="T5886" s="36"/>
      <c r="Z5886" s="18"/>
      <c r="AF5886" s="18"/>
      <c r="AL5886" s="18"/>
      <c r="AR5886" s="18"/>
      <c r="AX5886" s="18"/>
      <c r="BD5886" s="18"/>
      <c r="BJ5886" s="18"/>
      <c r="BP5886" s="18"/>
      <c r="BV5886" s="18"/>
      <c r="CB5886" s="18"/>
    </row>
    <row r="5887" spans="4:80" s="1" customFormat="1" x14ac:dyDescent="0.35">
      <c r="D5887" s="18"/>
      <c r="J5887" s="18"/>
      <c r="O5887" s="36"/>
      <c r="T5887" s="36"/>
      <c r="Z5887" s="18"/>
      <c r="AF5887" s="18"/>
      <c r="AL5887" s="18"/>
      <c r="AR5887" s="18"/>
      <c r="AX5887" s="18"/>
      <c r="BD5887" s="18"/>
      <c r="BJ5887" s="18"/>
      <c r="BP5887" s="18"/>
      <c r="BV5887" s="18"/>
      <c r="CB5887" s="18"/>
    </row>
    <row r="5888" spans="4:80" s="1" customFormat="1" x14ac:dyDescent="0.35">
      <c r="D5888" s="18"/>
      <c r="J5888" s="18"/>
      <c r="O5888" s="36"/>
      <c r="T5888" s="36"/>
      <c r="Z5888" s="18"/>
      <c r="AF5888" s="18"/>
      <c r="AL5888" s="18"/>
      <c r="AR5888" s="18"/>
      <c r="AX5888" s="18"/>
      <c r="BD5888" s="18"/>
      <c r="BJ5888" s="18"/>
      <c r="BP5888" s="18"/>
      <c r="BV5888" s="18"/>
      <c r="CB5888" s="18"/>
    </row>
    <row r="5889" spans="4:80" s="1" customFormat="1" x14ac:dyDescent="0.35">
      <c r="D5889" s="18"/>
      <c r="J5889" s="18"/>
      <c r="O5889" s="36"/>
      <c r="T5889" s="36"/>
      <c r="Z5889" s="18"/>
      <c r="AF5889" s="18"/>
      <c r="AL5889" s="18"/>
      <c r="AR5889" s="18"/>
      <c r="AX5889" s="18"/>
      <c r="BD5889" s="18"/>
      <c r="BJ5889" s="18"/>
      <c r="BP5889" s="18"/>
      <c r="BV5889" s="18"/>
      <c r="CB5889" s="18"/>
    </row>
    <row r="5890" spans="4:80" s="1" customFormat="1" x14ac:dyDescent="0.35">
      <c r="D5890" s="18"/>
      <c r="J5890" s="18"/>
      <c r="O5890" s="36"/>
      <c r="T5890" s="36"/>
      <c r="Z5890" s="18"/>
      <c r="AF5890" s="18"/>
      <c r="AL5890" s="18"/>
      <c r="AR5890" s="18"/>
      <c r="AX5890" s="18"/>
      <c r="BD5890" s="18"/>
      <c r="BJ5890" s="18"/>
      <c r="BP5890" s="18"/>
      <c r="BV5890" s="18"/>
      <c r="CB5890" s="18"/>
    </row>
    <row r="5891" spans="4:80" s="1" customFormat="1" x14ac:dyDescent="0.35">
      <c r="D5891" s="18"/>
      <c r="J5891" s="18"/>
      <c r="O5891" s="36"/>
      <c r="T5891" s="36"/>
      <c r="Z5891" s="18"/>
      <c r="AF5891" s="18"/>
      <c r="AL5891" s="18"/>
      <c r="AR5891" s="18"/>
      <c r="AX5891" s="18"/>
      <c r="BD5891" s="18"/>
      <c r="BJ5891" s="18"/>
      <c r="BP5891" s="18"/>
      <c r="BV5891" s="18"/>
      <c r="CB5891" s="18"/>
    </row>
    <row r="5892" spans="4:80" s="1" customFormat="1" x14ac:dyDescent="0.35">
      <c r="D5892" s="18"/>
      <c r="J5892" s="18"/>
      <c r="O5892" s="36"/>
      <c r="T5892" s="36"/>
      <c r="Z5892" s="18"/>
      <c r="AF5892" s="18"/>
      <c r="AL5892" s="18"/>
      <c r="AR5892" s="18"/>
      <c r="AX5892" s="18"/>
      <c r="BD5892" s="18"/>
      <c r="BJ5892" s="18"/>
      <c r="BP5892" s="18"/>
      <c r="BV5892" s="18"/>
      <c r="CB5892" s="18"/>
    </row>
    <row r="5893" spans="4:80" s="1" customFormat="1" x14ac:dyDescent="0.35">
      <c r="D5893" s="18"/>
      <c r="J5893" s="18"/>
      <c r="O5893" s="36"/>
      <c r="T5893" s="36"/>
      <c r="Z5893" s="18"/>
      <c r="AF5893" s="18"/>
      <c r="AL5893" s="18"/>
      <c r="AR5893" s="18"/>
      <c r="AX5893" s="18"/>
      <c r="BD5893" s="18"/>
      <c r="BJ5893" s="18"/>
      <c r="BP5893" s="18"/>
      <c r="BV5893" s="18"/>
      <c r="CB5893" s="18"/>
    </row>
    <row r="5894" spans="4:80" s="1" customFormat="1" x14ac:dyDescent="0.35">
      <c r="D5894" s="18"/>
      <c r="J5894" s="18"/>
      <c r="O5894" s="36"/>
      <c r="T5894" s="36"/>
      <c r="Z5894" s="18"/>
      <c r="AF5894" s="18"/>
      <c r="AL5894" s="18"/>
      <c r="AR5894" s="18"/>
      <c r="AX5894" s="18"/>
      <c r="BD5894" s="18"/>
      <c r="BJ5894" s="18"/>
      <c r="BP5894" s="18"/>
      <c r="BV5894" s="18"/>
      <c r="CB5894" s="18"/>
    </row>
    <row r="5895" spans="4:80" s="1" customFormat="1" x14ac:dyDescent="0.35">
      <c r="D5895" s="18"/>
      <c r="J5895" s="18"/>
      <c r="O5895" s="36"/>
      <c r="T5895" s="36"/>
      <c r="Z5895" s="18"/>
      <c r="AF5895" s="18"/>
      <c r="AL5895" s="18"/>
      <c r="AR5895" s="18"/>
      <c r="AX5895" s="18"/>
      <c r="BD5895" s="18"/>
      <c r="BJ5895" s="18"/>
      <c r="BP5895" s="18"/>
      <c r="BV5895" s="18"/>
      <c r="CB5895" s="18"/>
    </row>
    <row r="5896" spans="4:80" s="1" customFormat="1" x14ac:dyDescent="0.35">
      <c r="D5896" s="18"/>
      <c r="J5896" s="18"/>
      <c r="O5896" s="36"/>
      <c r="T5896" s="36"/>
      <c r="Z5896" s="18"/>
      <c r="AF5896" s="18"/>
      <c r="AL5896" s="18"/>
      <c r="AR5896" s="18"/>
      <c r="AX5896" s="18"/>
      <c r="BD5896" s="18"/>
      <c r="BJ5896" s="18"/>
      <c r="BP5896" s="18"/>
      <c r="BV5896" s="18"/>
      <c r="CB5896" s="18"/>
    </row>
    <row r="5897" spans="4:80" s="1" customFormat="1" x14ac:dyDescent="0.35">
      <c r="D5897" s="18"/>
      <c r="J5897" s="18"/>
      <c r="O5897" s="36"/>
      <c r="T5897" s="36"/>
      <c r="Z5897" s="18"/>
      <c r="AF5897" s="18"/>
      <c r="AL5897" s="18"/>
      <c r="AR5897" s="18"/>
      <c r="AX5897" s="18"/>
      <c r="BD5897" s="18"/>
      <c r="BJ5897" s="18"/>
      <c r="BP5897" s="18"/>
      <c r="BV5897" s="18"/>
      <c r="CB5897" s="18"/>
    </row>
    <row r="5898" spans="4:80" s="1" customFormat="1" x14ac:dyDescent="0.35">
      <c r="D5898" s="18"/>
      <c r="J5898" s="18"/>
      <c r="O5898" s="36"/>
      <c r="T5898" s="36"/>
      <c r="Z5898" s="18"/>
      <c r="AF5898" s="18"/>
      <c r="AL5898" s="18"/>
      <c r="AR5898" s="18"/>
      <c r="AX5898" s="18"/>
      <c r="BD5898" s="18"/>
      <c r="BJ5898" s="18"/>
      <c r="BP5898" s="18"/>
      <c r="BV5898" s="18"/>
      <c r="CB5898" s="18"/>
    </row>
    <row r="5899" spans="4:80" s="1" customFormat="1" x14ac:dyDescent="0.35">
      <c r="D5899" s="18"/>
      <c r="J5899" s="18"/>
      <c r="O5899" s="36"/>
      <c r="T5899" s="36"/>
      <c r="Z5899" s="18"/>
      <c r="AF5899" s="18"/>
      <c r="AL5899" s="18"/>
      <c r="AR5899" s="18"/>
      <c r="AX5899" s="18"/>
      <c r="BD5899" s="18"/>
      <c r="BJ5899" s="18"/>
      <c r="BP5899" s="18"/>
      <c r="BV5899" s="18"/>
      <c r="CB5899" s="18"/>
    </row>
    <row r="5900" spans="4:80" s="1" customFormat="1" x14ac:dyDescent="0.35">
      <c r="D5900" s="18"/>
      <c r="J5900" s="18"/>
      <c r="O5900" s="36"/>
      <c r="T5900" s="36"/>
      <c r="Z5900" s="18"/>
      <c r="AF5900" s="18"/>
      <c r="AL5900" s="18"/>
      <c r="AR5900" s="18"/>
      <c r="AX5900" s="18"/>
      <c r="BD5900" s="18"/>
      <c r="BJ5900" s="18"/>
      <c r="BP5900" s="18"/>
      <c r="BV5900" s="18"/>
      <c r="CB5900" s="18"/>
    </row>
    <row r="5901" spans="4:80" s="1" customFormat="1" x14ac:dyDescent="0.35">
      <c r="D5901" s="18"/>
      <c r="J5901" s="18"/>
      <c r="O5901" s="36"/>
      <c r="T5901" s="36"/>
      <c r="Z5901" s="18"/>
      <c r="AF5901" s="18"/>
      <c r="AL5901" s="18"/>
      <c r="AR5901" s="18"/>
      <c r="AX5901" s="18"/>
      <c r="BD5901" s="18"/>
      <c r="BJ5901" s="18"/>
      <c r="BP5901" s="18"/>
      <c r="BV5901" s="18"/>
      <c r="CB5901" s="18"/>
    </row>
    <row r="5902" spans="4:80" s="1" customFormat="1" x14ac:dyDescent="0.35">
      <c r="D5902" s="18"/>
      <c r="J5902" s="18"/>
      <c r="O5902" s="36"/>
      <c r="T5902" s="36"/>
      <c r="Z5902" s="18"/>
      <c r="AF5902" s="18"/>
      <c r="AL5902" s="18"/>
      <c r="AR5902" s="18"/>
      <c r="AX5902" s="18"/>
      <c r="BD5902" s="18"/>
      <c r="BJ5902" s="18"/>
      <c r="BP5902" s="18"/>
      <c r="BV5902" s="18"/>
      <c r="CB5902" s="18"/>
    </row>
    <row r="5903" spans="4:80" s="1" customFormat="1" x14ac:dyDescent="0.35">
      <c r="D5903" s="18"/>
      <c r="J5903" s="18"/>
      <c r="O5903" s="36"/>
      <c r="T5903" s="36"/>
      <c r="Z5903" s="18"/>
      <c r="AF5903" s="18"/>
      <c r="AL5903" s="18"/>
      <c r="AR5903" s="18"/>
      <c r="AX5903" s="18"/>
      <c r="BD5903" s="18"/>
      <c r="BJ5903" s="18"/>
      <c r="BP5903" s="18"/>
      <c r="BV5903" s="18"/>
      <c r="CB5903" s="18"/>
    </row>
    <row r="5904" spans="4:80" s="1" customFormat="1" x14ac:dyDescent="0.35">
      <c r="D5904" s="18"/>
      <c r="J5904" s="18"/>
      <c r="O5904" s="36"/>
      <c r="T5904" s="36"/>
      <c r="Z5904" s="18"/>
      <c r="AF5904" s="18"/>
      <c r="AL5904" s="18"/>
      <c r="AR5904" s="18"/>
      <c r="AX5904" s="18"/>
      <c r="BD5904" s="18"/>
      <c r="BJ5904" s="18"/>
      <c r="BP5904" s="18"/>
      <c r="BV5904" s="18"/>
      <c r="CB5904" s="18"/>
    </row>
    <row r="5905" spans="4:80" s="1" customFormat="1" x14ac:dyDescent="0.35">
      <c r="D5905" s="18"/>
      <c r="J5905" s="18"/>
      <c r="O5905" s="36"/>
      <c r="T5905" s="36"/>
      <c r="Z5905" s="18"/>
      <c r="AF5905" s="18"/>
      <c r="AL5905" s="18"/>
      <c r="AR5905" s="18"/>
      <c r="AX5905" s="18"/>
      <c r="BD5905" s="18"/>
      <c r="BJ5905" s="18"/>
      <c r="BP5905" s="18"/>
      <c r="BV5905" s="18"/>
      <c r="CB5905" s="18"/>
    </row>
    <row r="5906" spans="4:80" s="1" customFormat="1" x14ac:dyDescent="0.35">
      <c r="D5906" s="18"/>
      <c r="J5906" s="18"/>
      <c r="O5906" s="36"/>
      <c r="T5906" s="36"/>
      <c r="Z5906" s="18"/>
      <c r="AF5906" s="18"/>
      <c r="AL5906" s="18"/>
      <c r="AR5906" s="18"/>
      <c r="AX5906" s="18"/>
      <c r="BD5906" s="18"/>
      <c r="BJ5906" s="18"/>
      <c r="BP5906" s="18"/>
      <c r="BV5906" s="18"/>
      <c r="CB5906" s="18"/>
    </row>
    <row r="5907" spans="4:80" s="1" customFormat="1" x14ac:dyDescent="0.35">
      <c r="D5907" s="18"/>
      <c r="J5907" s="18"/>
      <c r="O5907" s="36"/>
      <c r="T5907" s="36"/>
      <c r="Z5907" s="18"/>
      <c r="AF5907" s="18"/>
      <c r="AL5907" s="18"/>
      <c r="AR5907" s="18"/>
      <c r="AX5907" s="18"/>
      <c r="BD5907" s="18"/>
      <c r="BJ5907" s="18"/>
      <c r="BP5907" s="18"/>
      <c r="BV5907" s="18"/>
      <c r="CB5907" s="18"/>
    </row>
    <row r="5908" spans="4:80" s="1" customFormat="1" x14ac:dyDescent="0.35">
      <c r="D5908" s="18"/>
      <c r="J5908" s="18"/>
      <c r="O5908" s="36"/>
      <c r="T5908" s="36"/>
      <c r="Z5908" s="18"/>
      <c r="AF5908" s="18"/>
      <c r="AL5908" s="18"/>
      <c r="AR5908" s="18"/>
      <c r="AX5908" s="18"/>
      <c r="BD5908" s="18"/>
      <c r="BJ5908" s="18"/>
      <c r="BP5908" s="18"/>
      <c r="BV5908" s="18"/>
      <c r="CB5908" s="18"/>
    </row>
    <row r="5909" spans="4:80" s="1" customFormat="1" x14ac:dyDescent="0.35">
      <c r="D5909" s="18"/>
      <c r="J5909" s="18"/>
      <c r="O5909" s="36"/>
      <c r="T5909" s="36"/>
      <c r="Z5909" s="18"/>
      <c r="AF5909" s="18"/>
      <c r="AL5909" s="18"/>
      <c r="AR5909" s="18"/>
      <c r="AX5909" s="18"/>
      <c r="BD5909" s="18"/>
      <c r="BJ5909" s="18"/>
      <c r="BP5909" s="18"/>
      <c r="BV5909" s="18"/>
      <c r="CB5909" s="18"/>
    </row>
    <row r="5910" spans="4:80" s="1" customFormat="1" x14ac:dyDescent="0.35">
      <c r="D5910" s="18"/>
      <c r="J5910" s="18"/>
      <c r="O5910" s="36"/>
      <c r="T5910" s="36"/>
      <c r="Z5910" s="18"/>
      <c r="AF5910" s="18"/>
      <c r="AL5910" s="18"/>
      <c r="AR5910" s="18"/>
      <c r="AX5910" s="18"/>
      <c r="BD5910" s="18"/>
      <c r="BJ5910" s="18"/>
      <c r="BP5910" s="18"/>
      <c r="BV5910" s="18"/>
      <c r="CB5910" s="18"/>
    </row>
    <row r="5911" spans="4:80" s="1" customFormat="1" x14ac:dyDescent="0.35">
      <c r="D5911" s="18"/>
      <c r="J5911" s="18"/>
      <c r="O5911" s="36"/>
      <c r="T5911" s="36"/>
      <c r="Z5911" s="18"/>
      <c r="AF5911" s="18"/>
      <c r="AL5911" s="18"/>
      <c r="AR5911" s="18"/>
      <c r="AX5911" s="18"/>
      <c r="BD5911" s="18"/>
      <c r="BJ5911" s="18"/>
      <c r="BP5911" s="18"/>
      <c r="BV5911" s="18"/>
      <c r="CB5911" s="18"/>
    </row>
    <row r="5912" spans="4:80" s="1" customFormat="1" x14ac:dyDescent="0.35">
      <c r="D5912" s="18"/>
      <c r="J5912" s="18"/>
      <c r="O5912" s="36"/>
      <c r="T5912" s="36"/>
      <c r="Z5912" s="18"/>
      <c r="AF5912" s="18"/>
      <c r="AL5912" s="18"/>
      <c r="AR5912" s="18"/>
      <c r="AX5912" s="18"/>
      <c r="BD5912" s="18"/>
      <c r="BJ5912" s="18"/>
      <c r="BP5912" s="18"/>
      <c r="BV5912" s="18"/>
      <c r="CB5912" s="18"/>
    </row>
    <row r="5913" spans="4:80" s="1" customFormat="1" x14ac:dyDescent="0.35">
      <c r="D5913" s="18"/>
      <c r="J5913" s="18"/>
      <c r="O5913" s="36"/>
      <c r="T5913" s="36"/>
      <c r="Z5913" s="18"/>
      <c r="AF5913" s="18"/>
      <c r="AL5913" s="18"/>
      <c r="AR5913" s="18"/>
      <c r="AX5913" s="18"/>
      <c r="BD5913" s="18"/>
      <c r="BJ5913" s="18"/>
      <c r="BP5913" s="18"/>
      <c r="BV5913" s="18"/>
      <c r="CB5913" s="18"/>
    </row>
    <row r="5914" spans="4:80" s="1" customFormat="1" x14ac:dyDescent="0.35">
      <c r="D5914" s="18"/>
      <c r="J5914" s="18"/>
      <c r="O5914" s="36"/>
      <c r="T5914" s="36"/>
      <c r="Z5914" s="18"/>
      <c r="AF5914" s="18"/>
      <c r="AL5914" s="18"/>
      <c r="AR5914" s="18"/>
      <c r="AX5914" s="18"/>
      <c r="BD5914" s="18"/>
      <c r="BJ5914" s="18"/>
      <c r="BP5914" s="18"/>
      <c r="BV5914" s="18"/>
      <c r="CB5914" s="18"/>
    </row>
    <row r="5915" spans="4:80" s="1" customFormat="1" x14ac:dyDescent="0.35">
      <c r="D5915" s="18"/>
      <c r="J5915" s="18"/>
      <c r="O5915" s="36"/>
      <c r="T5915" s="36"/>
      <c r="Z5915" s="18"/>
      <c r="AF5915" s="18"/>
      <c r="AL5915" s="18"/>
      <c r="AR5915" s="18"/>
      <c r="AX5915" s="18"/>
      <c r="BD5915" s="18"/>
      <c r="BJ5915" s="18"/>
      <c r="BP5915" s="18"/>
      <c r="BV5915" s="18"/>
      <c r="CB5915" s="18"/>
    </row>
    <row r="5916" spans="4:80" s="1" customFormat="1" x14ac:dyDescent="0.35">
      <c r="D5916" s="18"/>
      <c r="J5916" s="18"/>
      <c r="O5916" s="36"/>
      <c r="T5916" s="36"/>
      <c r="Z5916" s="18"/>
      <c r="AF5916" s="18"/>
      <c r="AL5916" s="18"/>
      <c r="AR5916" s="18"/>
      <c r="AX5916" s="18"/>
      <c r="BD5916" s="18"/>
      <c r="BJ5916" s="18"/>
      <c r="BP5916" s="18"/>
      <c r="BV5916" s="18"/>
      <c r="CB5916" s="18"/>
    </row>
    <row r="5917" spans="4:80" s="1" customFormat="1" x14ac:dyDescent="0.35">
      <c r="D5917" s="18"/>
      <c r="J5917" s="18"/>
      <c r="O5917" s="36"/>
      <c r="T5917" s="36"/>
      <c r="Z5917" s="18"/>
      <c r="AF5917" s="18"/>
      <c r="AL5917" s="18"/>
      <c r="AR5917" s="18"/>
      <c r="AX5917" s="18"/>
      <c r="BD5917" s="18"/>
      <c r="BJ5917" s="18"/>
      <c r="BP5917" s="18"/>
      <c r="BV5917" s="18"/>
      <c r="CB5917" s="18"/>
    </row>
    <row r="5918" spans="4:80" s="1" customFormat="1" x14ac:dyDescent="0.35">
      <c r="D5918" s="18"/>
      <c r="J5918" s="18"/>
      <c r="O5918" s="36"/>
      <c r="T5918" s="36"/>
      <c r="Z5918" s="18"/>
      <c r="AF5918" s="18"/>
      <c r="AL5918" s="18"/>
      <c r="AR5918" s="18"/>
      <c r="AX5918" s="18"/>
      <c r="BD5918" s="18"/>
      <c r="BJ5918" s="18"/>
      <c r="BP5918" s="18"/>
      <c r="BV5918" s="18"/>
      <c r="CB5918" s="18"/>
    </row>
    <row r="5919" spans="4:80" s="1" customFormat="1" x14ac:dyDescent="0.35">
      <c r="D5919" s="18"/>
      <c r="J5919" s="18"/>
      <c r="O5919" s="36"/>
      <c r="T5919" s="36"/>
      <c r="Z5919" s="18"/>
      <c r="AF5919" s="18"/>
      <c r="AL5919" s="18"/>
      <c r="AR5919" s="18"/>
      <c r="AX5919" s="18"/>
      <c r="BD5919" s="18"/>
      <c r="BJ5919" s="18"/>
      <c r="BP5919" s="18"/>
      <c r="BV5919" s="18"/>
      <c r="CB5919" s="18"/>
    </row>
    <row r="5920" spans="4:80" s="1" customFormat="1" x14ac:dyDescent="0.35">
      <c r="D5920" s="18"/>
      <c r="J5920" s="18"/>
      <c r="O5920" s="36"/>
      <c r="T5920" s="36"/>
      <c r="Z5920" s="18"/>
      <c r="AF5920" s="18"/>
      <c r="AL5920" s="18"/>
      <c r="AR5920" s="18"/>
      <c r="AX5920" s="18"/>
      <c r="BD5920" s="18"/>
      <c r="BJ5920" s="18"/>
      <c r="BP5920" s="18"/>
      <c r="BV5920" s="18"/>
      <c r="CB5920" s="18"/>
    </row>
    <row r="5921" spans="4:80" s="1" customFormat="1" x14ac:dyDescent="0.35">
      <c r="D5921" s="18"/>
      <c r="J5921" s="18"/>
      <c r="O5921" s="36"/>
      <c r="T5921" s="36"/>
      <c r="Z5921" s="18"/>
      <c r="AF5921" s="18"/>
      <c r="AL5921" s="18"/>
      <c r="AR5921" s="18"/>
      <c r="AX5921" s="18"/>
      <c r="BD5921" s="18"/>
      <c r="BJ5921" s="18"/>
      <c r="BP5921" s="18"/>
      <c r="BV5921" s="18"/>
      <c r="CB5921" s="18"/>
    </row>
    <row r="5922" spans="4:80" s="1" customFormat="1" x14ac:dyDescent="0.35">
      <c r="D5922" s="18"/>
      <c r="J5922" s="18"/>
      <c r="O5922" s="36"/>
      <c r="T5922" s="36"/>
      <c r="Z5922" s="18"/>
      <c r="AF5922" s="18"/>
      <c r="AL5922" s="18"/>
      <c r="AR5922" s="18"/>
      <c r="AX5922" s="18"/>
      <c r="BD5922" s="18"/>
      <c r="BJ5922" s="18"/>
      <c r="BP5922" s="18"/>
      <c r="BV5922" s="18"/>
      <c r="CB5922" s="18"/>
    </row>
    <row r="5923" spans="4:80" s="1" customFormat="1" x14ac:dyDescent="0.35">
      <c r="D5923" s="18"/>
      <c r="J5923" s="18"/>
      <c r="O5923" s="36"/>
      <c r="T5923" s="36"/>
      <c r="Z5923" s="18"/>
      <c r="AF5923" s="18"/>
      <c r="AL5923" s="18"/>
      <c r="AR5923" s="18"/>
      <c r="AX5923" s="18"/>
      <c r="BD5923" s="18"/>
      <c r="BJ5923" s="18"/>
      <c r="BP5923" s="18"/>
      <c r="BV5923" s="18"/>
      <c r="CB5923" s="18"/>
    </row>
    <row r="5924" spans="4:80" s="1" customFormat="1" x14ac:dyDescent="0.35">
      <c r="D5924" s="18"/>
      <c r="J5924" s="18"/>
      <c r="O5924" s="36"/>
      <c r="T5924" s="36"/>
      <c r="Z5924" s="18"/>
      <c r="AF5924" s="18"/>
      <c r="AL5924" s="18"/>
      <c r="AR5924" s="18"/>
      <c r="AX5924" s="18"/>
      <c r="BD5924" s="18"/>
      <c r="BJ5924" s="18"/>
      <c r="BP5924" s="18"/>
      <c r="BV5924" s="18"/>
      <c r="CB5924" s="18"/>
    </row>
    <row r="5925" spans="4:80" s="1" customFormat="1" x14ac:dyDescent="0.35">
      <c r="D5925" s="18"/>
      <c r="J5925" s="18"/>
      <c r="O5925" s="36"/>
      <c r="T5925" s="36"/>
      <c r="Z5925" s="18"/>
      <c r="AF5925" s="18"/>
      <c r="AL5925" s="18"/>
      <c r="AR5925" s="18"/>
      <c r="AX5925" s="18"/>
      <c r="BD5925" s="18"/>
      <c r="BJ5925" s="18"/>
      <c r="BP5925" s="18"/>
      <c r="BV5925" s="18"/>
      <c r="CB5925" s="18"/>
    </row>
    <row r="5926" spans="4:80" s="1" customFormat="1" x14ac:dyDescent="0.35">
      <c r="D5926" s="18"/>
      <c r="J5926" s="18"/>
      <c r="O5926" s="36"/>
      <c r="T5926" s="36"/>
      <c r="Z5926" s="18"/>
      <c r="AF5926" s="18"/>
      <c r="AL5926" s="18"/>
      <c r="AR5926" s="18"/>
      <c r="AX5926" s="18"/>
      <c r="BD5926" s="18"/>
      <c r="BJ5926" s="18"/>
      <c r="BP5926" s="18"/>
      <c r="BV5926" s="18"/>
      <c r="CB5926" s="18"/>
    </row>
    <row r="5927" spans="4:80" s="1" customFormat="1" x14ac:dyDescent="0.35">
      <c r="D5927" s="18"/>
      <c r="J5927" s="18"/>
      <c r="O5927" s="36"/>
      <c r="T5927" s="36"/>
      <c r="Z5927" s="18"/>
      <c r="AF5927" s="18"/>
      <c r="AL5927" s="18"/>
      <c r="AR5927" s="18"/>
      <c r="AX5927" s="18"/>
      <c r="BD5927" s="18"/>
      <c r="BJ5927" s="18"/>
      <c r="BP5927" s="18"/>
      <c r="BV5927" s="18"/>
      <c r="CB5927" s="18"/>
    </row>
    <row r="5928" spans="4:80" s="1" customFormat="1" x14ac:dyDescent="0.35">
      <c r="D5928" s="18"/>
      <c r="J5928" s="18"/>
      <c r="O5928" s="36"/>
      <c r="T5928" s="36"/>
      <c r="Z5928" s="18"/>
      <c r="AF5928" s="18"/>
      <c r="AL5928" s="18"/>
      <c r="AR5928" s="18"/>
      <c r="AX5928" s="18"/>
      <c r="BD5928" s="18"/>
      <c r="BJ5928" s="18"/>
      <c r="BP5928" s="18"/>
      <c r="BV5928" s="18"/>
      <c r="CB5928" s="18"/>
    </row>
    <row r="5929" spans="4:80" s="1" customFormat="1" x14ac:dyDescent="0.35">
      <c r="D5929" s="18"/>
      <c r="J5929" s="18"/>
      <c r="O5929" s="36"/>
      <c r="T5929" s="36"/>
      <c r="Z5929" s="18"/>
      <c r="AF5929" s="18"/>
      <c r="AL5929" s="18"/>
      <c r="AR5929" s="18"/>
      <c r="AX5929" s="18"/>
      <c r="BD5929" s="18"/>
      <c r="BJ5929" s="18"/>
      <c r="BP5929" s="18"/>
      <c r="BV5929" s="18"/>
      <c r="CB5929" s="18"/>
    </row>
    <row r="5930" spans="4:80" s="1" customFormat="1" x14ac:dyDescent="0.35">
      <c r="D5930" s="18"/>
      <c r="J5930" s="18"/>
      <c r="O5930" s="36"/>
      <c r="T5930" s="36"/>
      <c r="Z5930" s="18"/>
      <c r="AF5930" s="18"/>
      <c r="AL5930" s="18"/>
      <c r="AR5930" s="18"/>
      <c r="AX5930" s="18"/>
      <c r="BD5930" s="18"/>
      <c r="BJ5930" s="18"/>
      <c r="BP5930" s="18"/>
      <c r="BV5930" s="18"/>
      <c r="CB5930" s="18"/>
    </row>
    <row r="5931" spans="4:80" s="1" customFormat="1" x14ac:dyDescent="0.35">
      <c r="D5931" s="18"/>
      <c r="J5931" s="18"/>
      <c r="O5931" s="36"/>
      <c r="T5931" s="36"/>
      <c r="Z5931" s="18"/>
      <c r="AF5931" s="18"/>
      <c r="AL5931" s="18"/>
      <c r="AR5931" s="18"/>
      <c r="AX5931" s="18"/>
      <c r="BD5931" s="18"/>
      <c r="BJ5931" s="18"/>
      <c r="BP5931" s="18"/>
      <c r="BV5931" s="18"/>
      <c r="CB5931" s="18"/>
    </row>
    <row r="5932" spans="4:80" s="1" customFormat="1" x14ac:dyDescent="0.35">
      <c r="D5932" s="18"/>
      <c r="J5932" s="18"/>
      <c r="O5932" s="36"/>
      <c r="T5932" s="36"/>
      <c r="Z5932" s="18"/>
      <c r="AF5932" s="18"/>
      <c r="AL5932" s="18"/>
      <c r="AR5932" s="18"/>
      <c r="AX5932" s="18"/>
      <c r="BD5932" s="18"/>
      <c r="BJ5932" s="18"/>
      <c r="BP5932" s="18"/>
      <c r="BV5932" s="18"/>
      <c r="CB5932" s="18"/>
    </row>
    <row r="5933" spans="4:80" s="1" customFormat="1" x14ac:dyDescent="0.35">
      <c r="D5933" s="18"/>
      <c r="J5933" s="18"/>
      <c r="O5933" s="36"/>
      <c r="T5933" s="36"/>
      <c r="Z5933" s="18"/>
      <c r="AF5933" s="18"/>
      <c r="AL5933" s="18"/>
      <c r="AR5933" s="18"/>
      <c r="AX5933" s="18"/>
      <c r="BD5933" s="18"/>
      <c r="BJ5933" s="18"/>
      <c r="BP5933" s="18"/>
      <c r="BV5933" s="18"/>
      <c r="CB5933" s="18"/>
    </row>
    <row r="5934" spans="4:80" s="1" customFormat="1" x14ac:dyDescent="0.35">
      <c r="D5934" s="18"/>
      <c r="J5934" s="18"/>
      <c r="O5934" s="36"/>
      <c r="T5934" s="36"/>
      <c r="Z5934" s="18"/>
      <c r="AF5934" s="18"/>
      <c r="AL5934" s="18"/>
      <c r="AR5934" s="18"/>
      <c r="AX5934" s="18"/>
      <c r="BD5934" s="18"/>
      <c r="BJ5934" s="18"/>
      <c r="BP5934" s="18"/>
      <c r="BV5934" s="18"/>
      <c r="CB5934" s="18"/>
    </row>
    <row r="5935" spans="4:80" s="1" customFormat="1" x14ac:dyDescent="0.35">
      <c r="D5935" s="18"/>
      <c r="J5935" s="18"/>
      <c r="O5935" s="36"/>
      <c r="T5935" s="36"/>
      <c r="Z5935" s="18"/>
      <c r="AF5935" s="18"/>
      <c r="AL5935" s="18"/>
      <c r="AR5935" s="18"/>
      <c r="AX5935" s="18"/>
      <c r="BD5935" s="18"/>
      <c r="BJ5935" s="18"/>
      <c r="BP5935" s="18"/>
      <c r="BV5935" s="18"/>
      <c r="CB5935" s="18"/>
    </row>
    <row r="5936" spans="4:80" s="1" customFormat="1" x14ac:dyDescent="0.35">
      <c r="D5936" s="18"/>
      <c r="J5936" s="18"/>
      <c r="O5936" s="36"/>
      <c r="T5936" s="36"/>
      <c r="Z5936" s="18"/>
      <c r="AF5936" s="18"/>
      <c r="AL5936" s="18"/>
      <c r="AR5936" s="18"/>
      <c r="AX5936" s="18"/>
      <c r="BD5936" s="18"/>
      <c r="BJ5936" s="18"/>
      <c r="BP5936" s="18"/>
      <c r="BV5936" s="18"/>
      <c r="CB5936" s="18"/>
    </row>
    <row r="5937" spans="4:80" s="1" customFormat="1" x14ac:dyDescent="0.35">
      <c r="D5937" s="18"/>
      <c r="J5937" s="18"/>
      <c r="O5937" s="36"/>
      <c r="T5937" s="36"/>
      <c r="Z5937" s="18"/>
      <c r="AF5937" s="18"/>
      <c r="AL5937" s="18"/>
      <c r="AR5937" s="18"/>
      <c r="AX5937" s="18"/>
      <c r="BD5937" s="18"/>
      <c r="BJ5937" s="18"/>
      <c r="BP5937" s="18"/>
      <c r="BV5937" s="18"/>
      <c r="CB5937" s="18"/>
    </row>
    <row r="5938" spans="4:80" s="1" customFormat="1" x14ac:dyDescent="0.35">
      <c r="D5938" s="18"/>
      <c r="J5938" s="18"/>
      <c r="O5938" s="36"/>
      <c r="T5938" s="36"/>
      <c r="Z5938" s="18"/>
      <c r="AF5938" s="18"/>
      <c r="AL5938" s="18"/>
      <c r="AR5938" s="18"/>
      <c r="AX5938" s="18"/>
      <c r="BD5938" s="18"/>
      <c r="BJ5938" s="18"/>
      <c r="BP5938" s="18"/>
      <c r="BV5938" s="18"/>
      <c r="CB5938" s="18"/>
    </row>
    <row r="5939" spans="4:80" s="1" customFormat="1" x14ac:dyDescent="0.35">
      <c r="D5939" s="18"/>
      <c r="J5939" s="18"/>
      <c r="O5939" s="36"/>
      <c r="T5939" s="36"/>
      <c r="Z5939" s="18"/>
      <c r="AF5939" s="18"/>
      <c r="AL5939" s="18"/>
      <c r="AR5939" s="18"/>
      <c r="AX5939" s="18"/>
      <c r="BD5939" s="18"/>
      <c r="BJ5939" s="18"/>
      <c r="BP5939" s="18"/>
      <c r="BV5939" s="18"/>
      <c r="CB5939" s="18"/>
    </row>
    <row r="5940" spans="4:80" s="1" customFormat="1" x14ac:dyDescent="0.35">
      <c r="D5940" s="18"/>
      <c r="J5940" s="18"/>
      <c r="O5940" s="36"/>
      <c r="T5940" s="36"/>
      <c r="Z5940" s="18"/>
      <c r="AF5940" s="18"/>
      <c r="AL5940" s="18"/>
      <c r="AR5940" s="18"/>
      <c r="AX5940" s="18"/>
      <c r="BD5940" s="18"/>
      <c r="BJ5940" s="18"/>
      <c r="BP5940" s="18"/>
      <c r="BV5940" s="18"/>
      <c r="CB5940" s="18"/>
    </row>
    <row r="5941" spans="4:80" s="1" customFormat="1" x14ac:dyDescent="0.35">
      <c r="D5941" s="18"/>
      <c r="J5941" s="18"/>
      <c r="O5941" s="36"/>
      <c r="T5941" s="36"/>
      <c r="Z5941" s="18"/>
      <c r="AF5941" s="18"/>
      <c r="AL5941" s="18"/>
      <c r="AR5941" s="18"/>
      <c r="AX5941" s="18"/>
      <c r="BD5941" s="18"/>
      <c r="BJ5941" s="18"/>
      <c r="BP5941" s="18"/>
      <c r="BV5941" s="18"/>
      <c r="CB5941" s="18"/>
    </row>
    <row r="5942" spans="4:80" s="1" customFormat="1" x14ac:dyDescent="0.35">
      <c r="D5942" s="18"/>
      <c r="J5942" s="18"/>
      <c r="O5942" s="36"/>
      <c r="T5942" s="36"/>
      <c r="Z5942" s="18"/>
      <c r="AF5942" s="18"/>
      <c r="AL5942" s="18"/>
      <c r="AR5942" s="18"/>
      <c r="AX5942" s="18"/>
      <c r="BD5942" s="18"/>
      <c r="BJ5942" s="18"/>
      <c r="BP5942" s="18"/>
      <c r="BV5942" s="18"/>
      <c r="CB5942" s="18"/>
    </row>
    <row r="5943" spans="4:80" s="1" customFormat="1" x14ac:dyDescent="0.35">
      <c r="D5943" s="18"/>
      <c r="J5943" s="18"/>
      <c r="O5943" s="36"/>
      <c r="T5943" s="36"/>
      <c r="Z5943" s="18"/>
      <c r="AF5943" s="18"/>
      <c r="AL5943" s="18"/>
      <c r="AR5943" s="18"/>
      <c r="AX5943" s="18"/>
      <c r="BD5943" s="18"/>
      <c r="BJ5943" s="18"/>
      <c r="BP5943" s="18"/>
      <c r="BV5943" s="18"/>
      <c r="CB5943" s="18"/>
    </row>
    <row r="5944" spans="4:80" s="1" customFormat="1" x14ac:dyDescent="0.35">
      <c r="D5944" s="18"/>
      <c r="J5944" s="18"/>
      <c r="O5944" s="36"/>
      <c r="T5944" s="36"/>
      <c r="Z5944" s="18"/>
      <c r="AF5944" s="18"/>
      <c r="AL5944" s="18"/>
      <c r="AR5944" s="18"/>
      <c r="AX5944" s="18"/>
      <c r="BD5944" s="18"/>
      <c r="BJ5944" s="18"/>
      <c r="BP5944" s="18"/>
      <c r="BV5944" s="18"/>
      <c r="CB5944" s="18"/>
    </row>
    <row r="5945" spans="4:80" s="1" customFormat="1" x14ac:dyDescent="0.35">
      <c r="D5945" s="18"/>
      <c r="J5945" s="18"/>
      <c r="O5945" s="36"/>
      <c r="T5945" s="36"/>
      <c r="Z5945" s="18"/>
      <c r="AF5945" s="18"/>
      <c r="AL5945" s="18"/>
      <c r="AR5945" s="18"/>
      <c r="AX5945" s="18"/>
      <c r="BD5945" s="18"/>
      <c r="BJ5945" s="18"/>
      <c r="BP5945" s="18"/>
      <c r="BV5945" s="18"/>
      <c r="CB5945" s="18"/>
    </row>
    <row r="5946" spans="4:80" s="1" customFormat="1" x14ac:dyDescent="0.35">
      <c r="D5946" s="18"/>
      <c r="J5946" s="18"/>
      <c r="O5946" s="36"/>
      <c r="T5946" s="36"/>
      <c r="Z5946" s="18"/>
      <c r="AF5946" s="18"/>
      <c r="AL5946" s="18"/>
      <c r="AR5946" s="18"/>
      <c r="AX5946" s="18"/>
      <c r="BD5946" s="18"/>
      <c r="BJ5946" s="18"/>
      <c r="BP5946" s="18"/>
      <c r="BV5946" s="18"/>
      <c r="CB5946" s="18"/>
    </row>
    <row r="5947" spans="4:80" s="1" customFormat="1" x14ac:dyDescent="0.35">
      <c r="D5947" s="18"/>
      <c r="J5947" s="18"/>
      <c r="O5947" s="36"/>
      <c r="T5947" s="36"/>
      <c r="Z5947" s="18"/>
      <c r="AF5947" s="18"/>
      <c r="AL5947" s="18"/>
      <c r="AR5947" s="18"/>
      <c r="AX5947" s="18"/>
      <c r="BD5947" s="18"/>
      <c r="BJ5947" s="18"/>
      <c r="BP5947" s="18"/>
      <c r="BV5947" s="18"/>
      <c r="CB5947" s="18"/>
    </row>
    <row r="5948" spans="4:80" s="1" customFormat="1" x14ac:dyDescent="0.35">
      <c r="D5948" s="18"/>
      <c r="J5948" s="18"/>
      <c r="O5948" s="36"/>
      <c r="T5948" s="36"/>
      <c r="Z5948" s="18"/>
      <c r="AF5948" s="18"/>
      <c r="AL5948" s="18"/>
      <c r="AR5948" s="18"/>
      <c r="AX5948" s="18"/>
      <c r="BD5948" s="18"/>
      <c r="BJ5948" s="18"/>
      <c r="BP5948" s="18"/>
      <c r="BV5948" s="18"/>
      <c r="CB5948" s="18"/>
    </row>
    <row r="5949" spans="4:80" s="1" customFormat="1" x14ac:dyDescent="0.35">
      <c r="D5949" s="18"/>
      <c r="J5949" s="18"/>
      <c r="O5949" s="36"/>
      <c r="T5949" s="36"/>
      <c r="Z5949" s="18"/>
      <c r="AF5949" s="18"/>
      <c r="AL5949" s="18"/>
      <c r="AR5949" s="18"/>
      <c r="AX5949" s="18"/>
      <c r="BD5949" s="18"/>
      <c r="BJ5949" s="18"/>
      <c r="BP5949" s="18"/>
      <c r="BV5949" s="18"/>
      <c r="CB5949" s="18"/>
    </row>
    <row r="5950" spans="4:80" s="1" customFormat="1" x14ac:dyDescent="0.35">
      <c r="D5950" s="18"/>
      <c r="J5950" s="18"/>
      <c r="O5950" s="36"/>
      <c r="T5950" s="36"/>
      <c r="Z5950" s="18"/>
      <c r="AF5950" s="18"/>
      <c r="AL5950" s="18"/>
      <c r="AR5950" s="18"/>
      <c r="AX5950" s="18"/>
      <c r="BD5950" s="18"/>
      <c r="BJ5950" s="18"/>
      <c r="BP5950" s="18"/>
      <c r="BV5950" s="18"/>
      <c r="CB5950" s="18"/>
    </row>
    <row r="5951" spans="4:80" s="1" customFormat="1" x14ac:dyDescent="0.35">
      <c r="D5951" s="18"/>
      <c r="J5951" s="18"/>
      <c r="O5951" s="36"/>
      <c r="T5951" s="36"/>
      <c r="Z5951" s="18"/>
      <c r="AF5951" s="18"/>
      <c r="AL5951" s="18"/>
      <c r="AR5951" s="18"/>
      <c r="AX5951" s="18"/>
      <c r="BD5951" s="18"/>
      <c r="BJ5951" s="18"/>
      <c r="BP5951" s="18"/>
      <c r="BV5951" s="18"/>
      <c r="CB5951" s="18"/>
    </row>
    <row r="5952" spans="4:80" s="1" customFormat="1" x14ac:dyDescent="0.35">
      <c r="D5952" s="18"/>
      <c r="J5952" s="18"/>
      <c r="O5952" s="36"/>
      <c r="T5952" s="36"/>
      <c r="Z5952" s="18"/>
      <c r="AF5952" s="18"/>
      <c r="AL5952" s="18"/>
      <c r="AR5952" s="18"/>
      <c r="AX5952" s="18"/>
      <c r="BD5952" s="18"/>
      <c r="BJ5952" s="18"/>
      <c r="BP5952" s="18"/>
      <c r="BV5952" s="18"/>
      <c r="CB5952" s="18"/>
    </row>
    <row r="5953" spans="4:80" s="1" customFormat="1" x14ac:dyDescent="0.35">
      <c r="D5953" s="18"/>
      <c r="J5953" s="18"/>
      <c r="O5953" s="36"/>
      <c r="T5953" s="36"/>
      <c r="Z5953" s="18"/>
      <c r="AF5953" s="18"/>
      <c r="AL5953" s="18"/>
      <c r="AR5953" s="18"/>
      <c r="AX5953" s="18"/>
      <c r="BD5953" s="18"/>
      <c r="BJ5953" s="18"/>
      <c r="BP5953" s="18"/>
      <c r="BV5953" s="18"/>
      <c r="CB5953" s="18"/>
    </row>
    <row r="5954" spans="4:80" s="1" customFormat="1" x14ac:dyDescent="0.35">
      <c r="D5954" s="18"/>
      <c r="J5954" s="18"/>
      <c r="O5954" s="36"/>
      <c r="T5954" s="36"/>
      <c r="Z5954" s="18"/>
      <c r="AF5954" s="18"/>
      <c r="AL5954" s="18"/>
      <c r="AR5954" s="18"/>
      <c r="AX5954" s="18"/>
      <c r="BD5954" s="18"/>
      <c r="BJ5954" s="18"/>
      <c r="BP5954" s="18"/>
      <c r="BV5954" s="18"/>
      <c r="CB5954" s="18"/>
    </row>
    <row r="5955" spans="4:80" s="1" customFormat="1" x14ac:dyDescent="0.35">
      <c r="D5955" s="18"/>
      <c r="J5955" s="18"/>
      <c r="O5955" s="36"/>
      <c r="T5955" s="36"/>
      <c r="Z5955" s="18"/>
      <c r="AF5955" s="18"/>
      <c r="AL5955" s="18"/>
      <c r="AR5955" s="18"/>
      <c r="AX5955" s="18"/>
      <c r="BD5955" s="18"/>
      <c r="BJ5955" s="18"/>
      <c r="BP5955" s="18"/>
      <c r="BV5955" s="18"/>
      <c r="CB5955" s="18"/>
    </row>
    <row r="5956" spans="4:80" s="1" customFormat="1" x14ac:dyDescent="0.35">
      <c r="D5956" s="18"/>
      <c r="J5956" s="18"/>
      <c r="O5956" s="36"/>
      <c r="T5956" s="36"/>
      <c r="Z5956" s="18"/>
      <c r="AF5956" s="18"/>
      <c r="AL5956" s="18"/>
      <c r="AR5956" s="18"/>
      <c r="AX5956" s="18"/>
      <c r="BD5956" s="18"/>
      <c r="BJ5956" s="18"/>
      <c r="BP5956" s="18"/>
      <c r="BV5956" s="18"/>
      <c r="CB5956" s="18"/>
    </row>
    <row r="5957" spans="4:80" s="1" customFormat="1" x14ac:dyDescent="0.35">
      <c r="D5957" s="18"/>
      <c r="J5957" s="18"/>
      <c r="O5957" s="36"/>
      <c r="T5957" s="36"/>
      <c r="Z5957" s="18"/>
      <c r="AF5957" s="18"/>
      <c r="AL5957" s="18"/>
      <c r="AR5957" s="18"/>
      <c r="AX5957" s="18"/>
      <c r="BD5957" s="18"/>
      <c r="BJ5957" s="18"/>
      <c r="BP5957" s="18"/>
      <c r="BV5957" s="18"/>
      <c r="CB5957" s="18"/>
    </row>
    <row r="5958" spans="4:80" s="1" customFormat="1" x14ac:dyDescent="0.35">
      <c r="D5958" s="18"/>
      <c r="J5958" s="18"/>
      <c r="O5958" s="36"/>
      <c r="T5958" s="36"/>
      <c r="Z5958" s="18"/>
      <c r="AF5958" s="18"/>
      <c r="AL5958" s="18"/>
      <c r="AR5958" s="18"/>
      <c r="AX5958" s="18"/>
      <c r="BD5958" s="18"/>
      <c r="BJ5958" s="18"/>
      <c r="BP5958" s="18"/>
      <c r="BV5958" s="18"/>
      <c r="CB5958" s="18"/>
    </row>
    <row r="5959" spans="4:80" s="1" customFormat="1" x14ac:dyDescent="0.35">
      <c r="D5959" s="18"/>
      <c r="J5959" s="18"/>
      <c r="O5959" s="36"/>
      <c r="T5959" s="36"/>
      <c r="Z5959" s="18"/>
      <c r="AF5959" s="18"/>
      <c r="AL5959" s="18"/>
      <c r="AR5959" s="18"/>
      <c r="AX5959" s="18"/>
      <c r="BD5959" s="18"/>
      <c r="BJ5959" s="18"/>
      <c r="BP5959" s="18"/>
      <c r="BV5959" s="18"/>
      <c r="CB5959" s="18"/>
    </row>
    <row r="5960" spans="4:80" s="1" customFormat="1" x14ac:dyDescent="0.35">
      <c r="D5960" s="18"/>
      <c r="J5960" s="18"/>
      <c r="O5960" s="36"/>
      <c r="T5960" s="36"/>
      <c r="Z5960" s="18"/>
      <c r="AF5960" s="18"/>
      <c r="AL5960" s="18"/>
      <c r="AR5960" s="18"/>
      <c r="AX5960" s="18"/>
      <c r="BD5960" s="18"/>
      <c r="BJ5960" s="18"/>
      <c r="BP5960" s="18"/>
      <c r="BV5960" s="18"/>
      <c r="CB5960" s="18"/>
    </row>
    <row r="5961" spans="4:80" s="1" customFormat="1" x14ac:dyDescent="0.35">
      <c r="D5961" s="18"/>
      <c r="J5961" s="18"/>
      <c r="O5961" s="36"/>
      <c r="T5961" s="36"/>
      <c r="Z5961" s="18"/>
      <c r="AF5961" s="18"/>
      <c r="AL5961" s="18"/>
      <c r="AR5961" s="18"/>
      <c r="AX5961" s="18"/>
      <c r="BD5961" s="18"/>
      <c r="BJ5961" s="18"/>
      <c r="BP5961" s="18"/>
      <c r="BV5961" s="18"/>
      <c r="CB5961" s="18"/>
    </row>
    <row r="5962" spans="4:80" s="1" customFormat="1" x14ac:dyDescent="0.35">
      <c r="D5962" s="18"/>
      <c r="J5962" s="18"/>
      <c r="O5962" s="36"/>
      <c r="T5962" s="36"/>
      <c r="Z5962" s="18"/>
      <c r="AF5962" s="18"/>
      <c r="AL5962" s="18"/>
      <c r="AR5962" s="18"/>
      <c r="AX5962" s="18"/>
      <c r="BD5962" s="18"/>
      <c r="BJ5962" s="18"/>
      <c r="BP5962" s="18"/>
      <c r="BV5962" s="18"/>
      <c r="CB5962" s="18"/>
    </row>
    <row r="5963" spans="4:80" s="1" customFormat="1" x14ac:dyDescent="0.35">
      <c r="D5963" s="18"/>
      <c r="J5963" s="18"/>
      <c r="O5963" s="36"/>
      <c r="T5963" s="36"/>
      <c r="Z5963" s="18"/>
      <c r="AF5963" s="18"/>
      <c r="AL5963" s="18"/>
      <c r="AR5963" s="18"/>
      <c r="AX5963" s="18"/>
      <c r="BD5963" s="18"/>
      <c r="BJ5963" s="18"/>
      <c r="BP5963" s="18"/>
      <c r="BV5963" s="18"/>
      <c r="CB5963" s="18"/>
    </row>
    <row r="5964" spans="4:80" s="1" customFormat="1" x14ac:dyDescent="0.35">
      <c r="D5964" s="18"/>
      <c r="J5964" s="18"/>
      <c r="O5964" s="36"/>
      <c r="T5964" s="36"/>
      <c r="Z5964" s="18"/>
      <c r="AF5964" s="18"/>
      <c r="AL5964" s="18"/>
      <c r="AR5964" s="18"/>
      <c r="AX5964" s="18"/>
      <c r="BD5964" s="18"/>
      <c r="BJ5964" s="18"/>
      <c r="BP5964" s="18"/>
      <c r="BV5964" s="18"/>
      <c r="CB5964" s="18"/>
    </row>
    <row r="5965" spans="4:80" s="1" customFormat="1" x14ac:dyDescent="0.35">
      <c r="D5965" s="18"/>
      <c r="J5965" s="18"/>
      <c r="O5965" s="36"/>
      <c r="T5965" s="36"/>
      <c r="Z5965" s="18"/>
      <c r="AF5965" s="18"/>
      <c r="AL5965" s="18"/>
      <c r="AR5965" s="18"/>
      <c r="AX5965" s="18"/>
      <c r="BD5965" s="18"/>
      <c r="BJ5965" s="18"/>
      <c r="BP5965" s="18"/>
      <c r="BV5965" s="18"/>
      <c r="CB5965" s="18"/>
    </row>
    <row r="5966" spans="4:80" s="1" customFormat="1" x14ac:dyDescent="0.35">
      <c r="D5966" s="18"/>
      <c r="J5966" s="18"/>
      <c r="O5966" s="36"/>
      <c r="T5966" s="36"/>
      <c r="Z5966" s="18"/>
      <c r="AF5966" s="18"/>
      <c r="AL5966" s="18"/>
      <c r="AR5966" s="18"/>
      <c r="AX5966" s="18"/>
      <c r="BD5966" s="18"/>
      <c r="BJ5966" s="18"/>
      <c r="BP5966" s="18"/>
      <c r="BV5966" s="18"/>
      <c r="CB5966" s="18"/>
    </row>
    <row r="5967" spans="4:80" s="1" customFormat="1" x14ac:dyDescent="0.35">
      <c r="D5967" s="18"/>
      <c r="J5967" s="18"/>
      <c r="O5967" s="36"/>
      <c r="T5967" s="36"/>
      <c r="Z5967" s="18"/>
      <c r="AF5967" s="18"/>
      <c r="AL5967" s="18"/>
      <c r="AR5967" s="18"/>
      <c r="AX5967" s="18"/>
      <c r="BD5967" s="18"/>
      <c r="BJ5967" s="18"/>
      <c r="BP5967" s="18"/>
      <c r="BV5967" s="18"/>
      <c r="CB5967" s="18"/>
    </row>
    <row r="5968" spans="4:80" s="1" customFormat="1" x14ac:dyDescent="0.35">
      <c r="D5968" s="18"/>
      <c r="J5968" s="18"/>
      <c r="O5968" s="36"/>
      <c r="T5968" s="36"/>
      <c r="Z5968" s="18"/>
      <c r="AF5968" s="18"/>
      <c r="AL5968" s="18"/>
      <c r="AR5968" s="18"/>
      <c r="AX5968" s="18"/>
      <c r="BD5968" s="18"/>
      <c r="BJ5968" s="18"/>
      <c r="BP5968" s="18"/>
      <c r="BV5968" s="18"/>
      <c r="CB5968" s="18"/>
    </row>
    <row r="5969" spans="4:80" s="1" customFormat="1" x14ac:dyDescent="0.35">
      <c r="D5969" s="18"/>
      <c r="J5969" s="18"/>
      <c r="O5969" s="36"/>
      <c r="T5969" s="36"/>
      <c r="Z5969" s="18"/>
      <c r="AF5969" s="18"/>
      <c r="AL5969" s="18"/>
      <c r="AR5969" s="18"/>
      <c r="AX5969" s="18"/>
      <c r="BD5969" s="18"/>
      <c r="BJ5969" s="18"/>
      <c r="BP5969" s="18"/>
      <c r="BV5969" s="18"/>
      <c r="CB5969" s="18"/>
    </row>
    <row r="5970" spans="4:80" s="1" customFormat="1" x14ac:dyDescent="0.35">
      <c r="D5970" s="18"/>
      <c r="J5970" s="18"/>
      <c r="O5970" s="36"/>
      <c r="T5970" s="36"/>
      <c r="Z5970" s="18"/>
      <c r="AF5970" s="18"/>
      <c r="AL5970" s="18"/>
      <c r="AR5970" s="18"/>
      <c r="AX5970" s="18"/>
      <c r="BD5970" s="18"/>
      <c r="BJ5970" s="18"/>
      <c r="BP5970" s="18"/>
      <c r="BV5970" s="18"/>
      <c r="CB5970" s="18"/>
    </row>
    <row r="5971" spans="4:80" s="1" customFormat="1" x14ac:dyDescent="0.35">
      <c r="D5971" s="18"/>
      <c r="J5971" s="18"/>
      <c r="O5971" s="36"/>
      <c r="T5971" s="36"/>
      <c r="Z5971" s="18"/>
      <c r="AF5971" s="18"/>
      <c r="AL5971" s="18"/>
      <c r="AR5971" s="18"/>
      <c r="AX5971" s="18"/>
      <c r="BD5971" s="18"/>
      <c r="BJ5971" s="18"/>
      <c r="BP5971" s="18"/>
      <c r="BV5971" s="18"/>
      <c r="CB5971" s="18"/>
    </row>
    <row r="5972" spans="4:80" s="1" customFormat="1" x14ac:dyDescent="0.35">
      <c r="D5972" s="18"/>
      <c r="J5972" s="18"/>
      <c r="O5972" s="36"/>
      <c r="T5972" s="36"/>
      <c r="Z5972" s="18"/>
      <c r="AF5972" s="18"/>
      <c r="AL5972" s="18"/>
      <c r="AR5972" s="18"/>
      <c r="AX5972" s="18"/>
      <c r="BD5972" s="18"/>
      <c r="BJ5972" s="18"/>
      <c r="BP5972" s="18"/>
      <c r="BV5972" s="18"/>
      <c r="CB5972" s="18"/>
    </row>
    <row r="5973" spans="4:80" s="1" customFormat="1" x14ac:dyDescent="0.35">
      <c r="D5973" s="18"/>
      <c r="J5973" s="18"/>
      <c r="O5973" s="36"/>
      <c r="T5973" s="36"/>
      <c r="Z5973" s="18"/>
      <c r="AF5973" s="18"/>
      <c r="AL5973" s="18"/>
      <c r="AR5973" s="18"/>
      <c r="AX5973" s="18"/>
      <c r="BD5973" s="18"/>
      <c r="BJ5973" s="18"/>
      <c r="BP5973" s="18"/>
      <c r="BV5973" s="18"/>
      <c r="CB5973" s="18"/>
    </row>
    <row r="5974" spans="4:80" s="1" customFormat="1" x14ac:dyDescent="0.35">
      <c r="D5974" s="18"/>
      <c r="J5974" s="18"/>
      <c r="O5974" s="36"/>
      <c r="T5974" s="36"/>
      <c r="Z5974" s="18"/>
      <c r="AF5974" s="18"/>
      <c r="AL5974" s="18"/>
      <c r="AR5974" s="18"/>
      <c r="AX5974" s="18"/>
      <c r="BD5974" s="18"/>
      <c r="BJ5974" s="18"/>
      <c r="BP5974" s="18"/>
      <c r="BV5974" s="18"/>
      <c r="CB5974" s="18"/>
    </row>
    <row r="5975" spans="4:80" s="1" customFormat="1" x14ac:dyDescent="0.35">
      <c r="D5975" s="18"/>
      <c r="J5975" s="18"/>
      <c r="O5975" s="36"/>
      <c r="T5975" s="36"/>
      <c r="Z5975" s="18"/>
      <c r="AF5975" s="18"/>
      <c r="AL5975" s="18"/>
      <c r="AR5975" s="18"/>
      <c r="AX5975" s="18"/>
      <c r="BD5975" s="18"/>
      <c r="BJ5975" s="18"/>
      <c r="BP5975" s="18"/>
      <c r="BV5975" s="18"/>
      <c r="CB5975" s="18"/>
    </row>
    <row r="5976" spans="4:80" s="1" customFormat="1" x14ac:dyDescent="0.35">
      <c r="D5976" s="18"/>
      <c r="J5976" s="18"/>
      <c r="O5976" s="36"/>
      <c r="T5976" s="36"/>
      <c r="Z5976" s="18"/>
      <c r="AF5976" s="18"/>
      <c r="AL5976" s="18"/>
      <c r="AR5976" s="18"/>
      <c r="AX5976" s="18"/>
      <c r="BD5976" s="18"/>
      <c r="BJ5976" s="18"/>
      <c r="BP5976" s="18"/>
      <c r="BV5976" s="18"/>
      <c r="CB5976" s="18"/>
    </row>
    <row r="5977" spans="4:80" s="1" customFormat="1" x14ac:dyDescent="0.35">
      <c r="D5977" s="18"/>
      <c r="J5977" s="18"/>
      <c r="O5977" s="36"/>
      <c r="T5977" s="36"/>
      <c r="Z5977" s="18"/>
      <c r="AF5977" s="18"/>
      <c r="AL5977" s="18"/>
      <c r="AR5977" s="18"/>
      <c r="AX5977" s="18"/>
      <c r="BD5977" s="18"/>
      <c r="BJ5977" s="18"/>
      <c r="BP5977" s="18"/>
      <c r="BV5977" s="18"/>
      <c r="CB5977" s="18"/>
    </row>
    <row r="5978" spans="4:80" s="1" customFormat="1" x14ac:dyDescent="0.35">
      <c r="D5978" s="18"/>
      <c r="J5978" s="18"/>
      <c r="O5978" s="36"/>
      <c r="T5978" s="36"/>
      <c r="Z5978" s="18"/>
      <c r="AF5978" s="18"/>
      <c r="AL5978" s="18"/>
      <c r="AR5978" s="18"/>
      <c r="AX5978" s="18"/>
      <c r="BD5978" s="18"/>
      <c r="BJ5978" s="18"/>
      <c r="BP5978" s="18"/>
      <c r="BV5978" s="18"/>
      <c r="CB5978" s="18"/>
    </row>
    <row r="5979" spans="4:80" s="1" customFormat="1" x14ac:dyDescent="0.35">
      <c r="D5979" s="18"/>
      <c r="J5979" s="18"/>
      <c r="O5979" s="36"/>
      <c r="T5979" s="36"/>
      <c r="Z5979" s="18"/>
      <c r="AF5979" s="18"/>
      <c r="AL5979" s="18"/>
      <c r="AR5979" s="18"/>
      <c r="AX5979" s="18"/>
      <c r="BD5979" s="18"/>
      <c r="BJ5979" s="18"/>
      <c r="BP5979" s="18"/>
      <c r="BV5979" s="18"/>
      <c r="CB5979" s="18"/>
    </row>
    <row r="5980" spans="4:80" s="1" customFormat="1" x14ac:dyDescent="0.35">
      <c r="D5980" s="18"/>
      <c r="J5980" s="18"/>
      <c r="O5980" s="36"/>
      <c r="T5980" s="36"/>
      <c r="Z5980" s="18"/>
      <c r="AF5980" s="18"/>
      <c r="AL5980" s="18"/>
      <c r="AR5980" s="18"/>
      <c r="AX5980" s="18"/>
      <c r="BD5980" s="18"/>
      <c r="BJ5980" s="18"/>
      <c r="BP5980" s="18"/>
      <c r="BV5980" s="18"/>
      <c r="CB5980" s="18"/>
    </row>
    <row r="5981" spans="4:80" s="1" customFormat="1" x14ac:dyDescent="0.35">
      <c r="D5981" s="18"/>
      <c r="J5981" s="18"/>
      <c r="O5981" s="36"/>
      <c r="T5981" s="36"/>
      <c r="Z5981" s="18"/>
      <c r="AF5981" s="18"/>
      <c r="AL5981" s="18"/>
      <c r="AR5981" s="18"/>
      <c r="AX5981" s="18"/>
      <c r="BD5981" s="18"/>
      <c r="BJ5981" s="18"/>
      <c r="BP5981" s="18"/>
      <c r="BV5981" s="18"/>
      <c r="CB5981" s="18"/>
    </row>
    <row r="5982" spans="4:80" s="1" customFormat="1" x14ac:dyDescent="0.35">
      <c r="D5982" s="18"/>
      <c r="J5982" s="18"/>
      <c r="O5982" s="36"/>
      <c r="T5982" s="36"/>
      <c r="Z5982" s="18"/>
      <c r="AF5982" s="18"/>
      <c r="AL5982" s="18"/>
      <c r="AR5982" s="18"/>
      <c r="AX5982" s="18"/>
      <c r="BD5982" s="18"/>
      <c r="BJ5982" s="18"/>
      <c r="BP5982" s="18"/>
      <c r="BV5982" s="18"/>
      <c r="CB5982" s="18"/>
    </row>
    <row r="5983" spans="4:80" s="1" customFormat="1" x14ac:dyDescent="0.35">
      <c r="D5983" s="18"/>
      <c r="J5983" s="18"/>
      <c r="O5983" s="36"/>
      <c r="T5983" s="36"/>
      <c r="Z5983" s="18"/>
      <c r="AF5983" s="18"/>
      <c r="AL5983" s="18"/>
      <c r="AR5983" s="18"/>
      <c r="AX5983" s="18"/>
      <c r="BD5983" s="18"/>
      <c r="BJ5983" s="18"/>
      <c r="BP5983" s="18"/>
      <c r="BV5983" s="18"/>
      <c r="CB5983" s="18"/>
    </row>
    <row r="5984" spans="4:80" s="1" customFormat="1" x14ac:dyDescent="0.35">
      <c r="D5984" s="18"/>
      <c r="J5984" s="18"/>
      <c r="O5984" s="36"/>
      <c r="T5984" s="36"/>
      <c r="Z5984" s="18"/>
      <c r="AF5984" s="18"/>
      <c r="AL5984" s="18"/>
      <c r="AR5984" s="18"/>
      <c r="AX5984" s="18"/>
      <c r="BD5984" s="18"/>
      <c r="BJ5984" s="18"/>
      <c r="BP5984" s="18"/>
      <c r="BV5984" s="18"/>
      <c r="CB5984" s="18"/>
    </row>
    <row r="5985" spans="4:80" s="1" customFormat="1" x14ac:dyDescent="0.35">
      <c r="D5985" s="18"/>
      <c r="J5985" s="18"/>
      <c r="O5985" s="36"/>
      <c r="T5985" s="36"/>
      <c r="Z5985" s="18"/>
      <c r="AF5985" s="18"/>
      <c r="AL5985" s="18"/>
      <c r="AR5985" s="18"/>
      <c r="AX5985" s="18"/>
      <c r="BD5985" s="18"/>
      <c r="BJ5985" s="18"/>
      <c r="BP5985" s="18"/>
      <c r="BV5985" s="18"/>
      <c r="CB5985" s="18"/>
    </row>
    <row r="5986" spans="4:80" s="1" customFormat="1" x14ac:dyDescent="0.35">
      <c r="D5986" s="18"/>
      <c r="J5986" s="18"/>
      <c r="O5986" s="36"/>
      <c r="T5986" s="36"/>
      <c r="Z5986" s="18"/>
      <c r="AF5986" s="18"/>
      <c r="AL5986" s="18"/>
      <c r="AR5986" s="18"/>
      <c r="AX5986" s="18"/>
      <c r="BD5986" s="18"/>
      <c r="BJ5986" s="18"/>
      <c r="BP5986" s="18"/>
      <c r="BV5986" s="18"/>
      <c r="CB5986" s="18"/>
    </row>
    <row r="5987" spans="4:80" s="1" customFormat="1" x14ac:dyDescent="0.35">
      <c r="D5987" s="18"/>
      <c r="J5987" s="18"/>
      <c r="O5987" s="36"/>
      <c r="T5987" s="36"/>
      <c r="Z5987" s="18"/>
      <c r="AF5987" s="18"/>
      <c r="AL5987" s="18"/>
      <c r="AR5987" s="18"/>
      <c r="AX5987" s="18"/>
      <c r="BD5987" s="18"/>
      <c r="BJ5987" s="18"/>
      <c r="BP5987" s="18"/>
      <c r="BV5987" s="18"/>
      <c r="CB5987" s="18"/>
    </row>
    <row r="5988" spans="4:80" s="1" customFormat="1" x14ac:dyDescent="0.35">
      <c r="D5988" s="18"/>
      <c r="J5988" s="18"/>
      <c r="O5988" s="36"/>
      <c r="T5988" s="36"/>
      <c r="Z5988" s="18"/>
      <c r="AF5988" s="18"/>
      <c r="AL5988" s="18"/>
      <c r="AR5988" s="18"/>
      <c r="AX5988" s="18"/>
      <c r="BD5988" s="18"/>
      <c r="BJ5988" s="18"/>
      <c r="BP5988" s="18"/>
      <c r="BV5988" s="18"/>
      <c r="CB5988" s="18"/>
    </row>
    <row r="5989" spans="4:80" s="1" customFormat="1" x14ac:dyDescent="0.35">
      <c r="D5989" s="18"/>
      <c r="J5989" s="18"/>
      <c r="O5989" s="36"/>
      <c r="T5989" s="36"/>
      <c r="Z5989" s="18"/>
      <c r="AF5989" s="18"/>
      <c r="AL5989" s="18"/>
      <c r="AR5989" s="18"/>
      <c r="AX5989" s="18"/>
      <c r="BD5989" s="18"/>
      <c r="BJ5989" s="18"/>
      <c r="BP5989" s="18"/>
      <c r="BV5989" s="18"/>
      <c r="CB5989" s="18"/>
    </row>
    <row r="5990" spans="4:80" s="1" customFormat="1" x14ac:dyDescent="0.35">
      <c r="D5990" s="18"/>
      <c r="J5990" s="18"/>
      <c r="O5990" s="36"/>
      <c r="T5990" s="36"/>
      <c r="Z5990" s="18"/>
      <c r="AF5990" s="18"/>
      <c r="AL5990" s="18"/>
      <c r="AR5990" s="18"/>
      <c r="AX5990" s="18"/>
      <c r="BD5990" s="18"/>
      <c r="BJ5990" s="18"/>
      <c r="BP5990" s="18"/>
      <c r="BV5990" s="18"/>
      <c r="CB5990" s="18"/>
    </row>
    <row r="5991" spans="4:80" s="1" customFormat="1" x14ac:dyDescent="0.35">
      <c r="D5991" s="18"/>
      <c r="J5991" s="18"/>
      <c r="O5991" s="36"/>
      <c r="T5991" s="36"/>
      <c r="Z5991" s="18"/>
      <c r="AF5991" s="18"/>
      <c r="AL5991" s="18"/>
      <c r="AR5991" s="18"/>
      <c r="AX5991" s="18"/>
      <c r="BD5991" s="18"/>
      <c r="BJ5991" s="18"/>
      <c r="BP5991" s="18"/>
      <c r="BV5991" s="18"/>
      <c r="CB5991" s="18"/>
    </row>
    <row r="5992" spans="4:80" s="1" customFormat="1" x14ac:dyDescent="0.35">
      <c r="D5992" s="18"/>
      <c r="J5992" s="18"/>
      <c r="O5992" s="36"/>
      <c r="T5992" s="36"/>
      <c r="Z5992" s="18"/>
      <c r="AF5992" s="18"/>
      <c r="AL5992" s="18"/>
      <c r="AR5992" s="18"/>
      <c r="AX5992" s="18"/>
      <c r="BD5992" s="18"/>
      <c r="BJ5992" s="18"/>
      <c r="BP5992" s="18"/>
      <c r="BV5992" s="18"/>
      <c r="CB5992" s="18"/>
    </row>
    <row r="5993" spans="4:80" s="1" customFormat="1" x14ac:dyDescent="0.35">
      <c r="D5993" s="18"/>
      <c r="J5993" s="18"/>
      <c r="O5993" s="36"/>
      <c r="T5993" s="36"/>
      <c r="Z5993" s="18"/>
      <c r="AF5993" s="18"/>
      <c r="AL5993" s="18"/>
      <c r="AR5993" s="18"/>
      <c r="AX5993" s="18"/>
      <c r="BD5993" s="18"/>
      <c r="BJ5993" s="18"/>
      <c r="BP5993" s="18"/>
      <c r="BV5993" s="18"/>
      <c r="CB5993" s="18"/>
    </row>
    <row r="5994" spans="4:80" s="1" customFormat="1" x14ac:dyDescent="0.35">
      <c r="D5994" s="18"/>
      <c r="J5994" s="18"/>
      <c r="O5994" s="36"/>
      <c r="T5994" s="36"/>
      <c r="Z5994" s="18"/>
      <c r="AF5994" s="18"/>
      <c r="AL5994" s="18"/>
      <c r="AR5994" s="18"/>
      <c r="AX5994" s="18"/>
      <c r="BD5994" s="18"/>
      <c r="BJ5994" s="18"/>
      <c r="BP5994" s="18"/>
      <c r="BV5994" s="18"/>
      <c r="CB5994" s="18"/>
    </row>
    <row r="5995" spans="4:80" s="1" customFormat="1" x14ac:dyDescent="0.35">
      <c r="D5995" s="18"/>
      <c r="J5995" s="18"/>
      <c r="O5995" s="36"/>
      <c r="T5995" s="36"/>
      <c r="Z5995" s="18"/>
      <c r="AF5995" s="18"/>
      <c r="AL5995" s="18"/>
      <c r="AR5995" s="18"/>
      <c r="AX5995" s="18"/>
      <c r="BD5995" s="18"/>
      <c r="BJ5995" s="18"/>
      <c r="BP5995" s="18"/>
      <c r="BV5995" s="18"/>
      <c r="CB5995" s="18"/>
    </row>
    <row r="5996" spans="4:80" s="1" customFormat="1" x14ac:dyDescent="0.35">
      <c r="D5996" s="18"/>
      <c r="J5996" s="18"/>
      <c r="O5996" s="36"/>
      <c r="T5996" s="36"/>
      <c r="Z5996" s="18"/>
      <c r="AF5996" s="18"/>
      <c r="AL5996" s="18"/>
      <c r="AR5996" s="18"/>
      <c r="AX5996" s="18"/>
      <c r="BD5996" s="18"/>
      <c r="BJ5996" s="18"/>
      <c r="BP5996" s="18"/>
      <c r="BV5996" s="18"/>
      <c r="CB5996" s="18"/>
    </row>
    <row r="5997" spans="4:80" s="1" customFormat="1" x14ac:dyDescent="0.35">
      <c r="D5997" s="18"/>
      <c r="J5997" s="18"/>
      <c r="O5997" s="36"/>
      <c r="T5997" s="36"/>
      <c r="Z5997" s="18"/>
      <c r="AF5997" s="18"/>
      <c r="AL5997" s="18"/>
      <c r="AR5997" s="18"/>
      <c r="AX5997" s="18"/>
      <c r="BD5997" s="18"/>
      <c r="BJ5997" s="18"/>
      <c r="BP5997" s="18"/>
      <c r="BV5997" s="18"/>
      <c r="CB5997" s="18"/>
    </row>
    <row r="5998" spans="4:80" s="1" customFormat="1" x14ac:dyDescent="0.35">
      <c r="D5998" s="18"/>
      <c r="J5998" s="18"/>
      <c r="O5998" s="36"/>
      <c r="T5998" s="36"/>
      <c r="Z5998" s="18"/>
      <c r="AF5998" s="18"/>
      <c r="AL5998" s="18"/>
      <c r="AR5998" s="18"/>
      <c r="AX5998" s="18"/>
      <c r="BD5998" s="18"/>
      <c r="BJ5998" s="18"/>
      <c r="BP5998" s="18"/>
      <c r="BV5998" s="18"/>
      <c r="CB5998" s="18"/>
    </row>
    <row r="5999" spans="4:80" s="1" customFormat="1" x14ac:dyDescent="0.35">
      <c r="D5999" s="18"/>
      <c r="J5999" s="18"/>
      <c r="O5999" s="36"/>
      <c r="T5999" s="36"/>
      <c r="Z5999" s="18"/>
      <c r="AF5999" s="18"/>
      <c r="AL5999" s="18"/>
      <c r="AR5999" s="18"/>
      <c r="AX5999" s="18"/>
      <c r="BD5999" s="18"/>
      <c r="BJ5999" s="18"/>
      <c r="BP5999" s="18"/>
      <c r="BV5999" s="18"/>
      <c r="CB5999" s="18"/>
    </row>
    <row r="6000" spans="4:80" s="1" customFormat="1" x14ac:dyDescent="0.35">
      <c r="D6000" s="18"/>
      <c r="J6000" s="18"/>
      <c r="O6000" s="36"/>
      <c r="T6000" s="36"/>
      <c r="Z6000" s="18"/>
      <c r="AF6000" s="18"/>
      <c r="AL6000" s="18"/>
      <c r="AR6000" s="18"/>
      <c r="AX6000" s="18"/>
      <c r="BD6000" s="18"/>
      <c r="BJ6000" s="18"/>
      <c r="BP6000" s="18"/>
      <c r="BV6000" s="18"/>
      <c r="CB6000" s="18"/>
    </row>
    <row r="6001" spans="4:80" s="1" customFormat="1" x14ac:dyDescent="0.35">
      <c r="D6001" s="18"/>
      <c r="J6001" s="18"/>
      <c r="O6001" s="36"/>
      <c r="T6001" s="36"/>
      <c r="Z6001" s="18"/>
      <c r="AF6001" s="18"/>
      <c r="AL6001" s="18"/>
      <c r="AR6001" s="18"/>
      <c r="AX6001" s="18"/>
      <c r="BD6001" s="18"/>
      <c r="BJ6001" s="18"/>
      <c r="BP6001" s="18"/>
      <c r="BV6001" s="18"/>
      <c r="CB6001" s="18"/>
    </row>
    <row r="6002" spans="4:80" s="1" customFormat="1" x14ac:dyDescent="0.35">
      <c r="D6002" s="18"/>
      <c r="J6002" s="18"/>
      <c r="O6002" s="36"/>
      <c r="T6002" s="36"/>
      <c r="Z6002" s="18"/>
      <c r="AF6002" s="18"/>
      <c r="AL6002" s="18"/>
      <c r="AR6002" s="18"/>
      <c r="AX6002" s="18"/>
      <c r="BD6002" s="18"/>
      <c r="BJ6002" s="18"/>
      <c r="BP6002" s="18"/>
      <c r="BV6002" s="18"/>
      <c r="CB6002" s="18"/>
    </row>
    <row r="6003" spans="4:80" s="1" customFormat="1" x14ac:dyDescent="0.35">
      <c r="D6003" s="18"/>
      <c r="J6003" s="18"/>
      <c r="O6003" s="36"/>
      <c r="T6003" s="36"/>
      <c r="Z6003" s="18"/>
      <c r="AF6003" s="18"/>
      <c r="AL6003" s="18"/>
      <c r="AR6003" s="18"/>
      <c r="AX6003" s="18"/>
      <c r="BD6003" s="18"/>
      <c r="BJ6003" s="18"/>
      <c r="BP6003" s="18"/>
      <c r="BV6003" s="18"/>
      <c r="CB6003" s="18"/>
    </row>
    <row r="6004" spans="4:80" s="1" customFormat="1" x14ac:dyDescent="0.35">
      <c r="D6004" s="18"/>
      <c r="J6004" s="18"/>
      <c r="O6004" s="36"/>
      <c r="T6004" s="36"/>
      <c r="Z6004" s="18"/>
      <c r="AF6004" s="18"/>
      <c r="AL6004" s="18"/>
      <c r="AR6004" s="18"/>
      <c r="AX6004" s="18"/>
      <c r="BD6004" s="18"/>
      <c r="BJ6004" s="18"/>
      <c r="BP6004" s="18"/>
      <c r="BV6004" s="18"/>
      <c r="CB6004" s="18"/>
    </row>
    <row r="6005" spans="4:80" s="1" customFormat="1" x14ac:dyDescent="0.35">
      <c r="D6005" s="18"/>
      <c r="J6005" s="18"/>
      <c r="O6005" s="36"/>
      <c r="T6005" s="36"/>
      <c r="Z6005" s="18"/>
      <c r="AF6005" s="18"/>
      <c r="AL6005" s="18"/>
      <c r="AR6005" s="18"/>
      <c r="AX6005" s="18"/>
      <c r="BD6005" s="18"/>
      <c r="BJ6005" s="18"/>
      <c r="BP6005" s="18"/>
      <c r="BV6005" s="18"/>
      <c r="CB6005" s="18"/>
    </row>
    <row r="6006" spans="4:80" s="1" customFormat="1" x14ac:dyDescent="0.35">
      <c r="D6006" s="18"/>
      <c r="J6006" s="18"/>
      <c r="O6006" s="36"/>
      <c r="T6006" s="36"/>
      <c r="Z6006" s="18"/>
      <c r="AF6006" s="18"/>
      <c r="AL6006" s="18"/>
      <c r="AR6006" s="18"/>
      <c r="AX6006" s="18"/>
      <c r="BD6006" s="18"/>
      <c r="BJ6006" s="18"/>
      <c r="BP6006" s="18"/>
      <c r="BV6006" s="18"/>
      <c r="CB6006" s="18"/>
    </row>
    <row r="6007" spans="4:80" s="1" customFormat="1" x14ac:dyDescent="0.35">
      <c r="D6007" s="18"/>
      <c r="J6007" s="18"/>
      <c r="O6007" s="36"/>
      <c r="T6007" s="36"/>
      <c r="Z6007" s="18"/>
      <c r="AF6007" s="18"/>
      <c r="AL6007" s="18"/>
      <c r="AR6007" s="18"/>
      <c r="AX6007" s="18"/>
      <c r="BD6007" s="18"/>
      <c r="BJ6007" s="18"/>
      <c r="BP6007" s="18"/>
      <c r="BV6007" s="18"/>
      <c r="CB6007" s="18"/>
    </row>
    <row r="6008" spans="4:80" s="1" customFormat="1" x14ac:dyDescent="0.35">
      <c r="D6008" s="18"/>
      <c r="J6008" s="18"/>
      <c r="O6008" s="36"/>
      <c r="T6008" s="36"/>
      <c r="Z6008" s="18"/>
      <c r="AF6008" s="18"/>
      <c r="AL6008" s="18"/>
      <c r="AR6008" s="18"/>
      <c r="AX6008" s="18"/>
      <c r="BD6008" s="18"/>
      <c r="BJ6008" s="18"/>
      <c r="BP6008" s="18"/>
      <c r="BV6008" s="18"/>
      <c r="CB6008" s="18"/>
    </row>
    <row r="6009" spans="4:80" s="1" customFormat="1" x14ac:dyDescent="0.35">
      <c r="D6009" s="18"/>
      <c r="J6009" s="18"/>
      <c r="O6009" s="36"/>
      <c r="T6009" s="36"/>
      <c r="Z6009" s="18"/>
      <c r="AF6009" s="18"/>
      <c r="AL6009" s="18"/>
      <c r="AR6009" s="18"/>
      <c r="AX6009" s="18"/>
      <c r="BD6009" s="18"/>
      <c r="BJ6009" s="18"/>
      <c r="BP6009" s="18"/>
      <c r="BV6009" s="18"/>
      <c r="CB6009" s="18"/>
    </row>
    <row r="6010" spans="4:80" s="1" customFormat="1" x14ac:dyDescent="0.35">
      <c r="D6010" s="18"/>
      <c r="J6010" s="18"/>
      <c r="O6010" s="36"/>
      <c r="T6010" s="36"/>
      <c r="Z6010" s="18"/>
      <c r="AF6010" s="18"/>
      <c r="AL6010" s="18"/>
      <c r="AR6010" s="18"/>
      <c r="AX6010" s="18"/>
      <c r="BD6010" s="18"/>
      <c r="BJ6010" s="18"/>
      <c r="BP6010" s="18"/>
      <c r="BV6010" s="18"/>
      <c r="CB6010" s="18"/>
    </row>
    <row r="6011" spans="4:80" s="1" customFormat="1" x14ac:dyDescent="0.35">
      <c r="D6011" s="18"/>
      <c r="J6011" s="18"/>
      <c r="O6011" s="36"/>
      <c r="T6011" s="36"/>
      <c r="Z6011" s="18"/>
      <c r="AF6011" s="18"/>
      <c r="AL6011" s="18"/>
      <c r="AR6011" s="18"/>
      <c r="AX6011" s="18"/>
      <c r="BD6011" s="18"/>
      <c r="BJ6011" s="18"/>
      <c r="BP6011" s="18"/>
      <c r="BV6011" s="18"/>
      <c r="CB6011" s="18"/>
    </row>
    <row r="6012" spans="4:80" s="1" customFormat="1" x14ac:dyDescent="0.35">
      <c r="D6012" s="18"/>
      <c r="J6012" s="18"/>
      <c r="O6012" s="36"/>
      <c r="T6012" s="36"/>
      <c r="Z6012" s="18"/>
      <c r="AF6012" s="18"/>
      <c r="AL6012" s="18"/>
      <c r="AR6012" s="18"/>
      <c r="AX6012" s="18"/>
      <c r="BD6012" s="18"/>
      <c r="BJ6012" s="18"/>
      <c r="BP6012" s="18"/>
      <c r="BV6012" s="18"/>
      <c r="CB6012" s="18"/>
    </row>
    <row r="6013" spans="4:80" s="1" customFormat="1" x14ac:dyDescent="0.35">
      <c r="D6013" s="18"/>
      <c r="J6013" s="18"/>
      <c r="O6013" s="36"/>
      <c r="T6013" s="36"/>
      <c r="Z6013" s="18"/>
      <c r="AF6013" s="18"/>
      <c r="AL6013" s="18"/>
      <c r="AR6013" s="18"/>
      <c r="AX6013" s="18"/>
      <c r="BD6013" s="18"/>
      <c r="BJ6013" s="18"/>
      <c r="BP6013" s="18"/>
      <c r="BV6013" s="18"/>
      <c r="CB6013" s="18"/>
    </row>
    <row r="6014" spans="4:80" s="1" customFormat="1" x14ac:dyDescent="0.35">
      <c r="D6014" s="18"/>
      <c r="J6014" s="18"/>
      <c r="O6014" s="36"/>
      <c r="T6014" s="36"/>
      <c r="Z6014" s="18"/>
      <c r="AF6014" s="18"/>
      <c r="AL6014" s="18"/>
      <c r="AR6014" s="18"/>
      <c r="AX6014" s="18"/>
      <c r="BD6014" s="18"/>
      <c r="BJ6014" s="18"/>
      <c r="BP6014" s="18"/>
      <c r="BV6014" s="18"/>
      <c r="CB6014" s="18"/>
    </row>
    <row r="6015" spans="4:80" s="1" customFormat="1" x14ac:dyDescent="0.35">
      <c r="D6015" s="18"/>
      <c r="J6015" s="18"/>
      <c r="O6015" s="36"/>
      <c r="T6015" s="36"/>
      <c r="Z6015" s="18"/>
      <c r="AF6015" s="18"/>
      <c r="AL6015" s="18"/>
      <c r="AR6015" s="18"/>
      <c r="AX6015" s="18"/>
      <c r="BD6015" s="18"/>
      <c r="BJ6015" s="18"/>
      <c r="BP6015" s="18"/>
      <c r="BV6015" s="18"/>
      <c r="CB6015" s="18"/>
    </row>
    <row r="6016" spans="4:80" s="1" customFormat="1" x14ac:dyDescent="0.35">
      <c r="D6016" s="18"/>
      <c r="J6016" s="18"/>
      <c r="O6016" s="36"/>
      <c r="T6016" s="36"/>
      <c r="Z6016" s="18"/>
      <c r="AF6016" s="18"/>
      <c r="AL6016" s="18"/>
      <c r="AR6016" s="18"/>
      <c r="AX6016" s="18"/>
      <c r="BD6016" s="18"/>
      <c r="BJ6016" s="18"/>
      <c r="BP6016" s="18"/>
      <c r="BV6016" s="18"/>
      <c r="CB6016" s="18"/>
    </row>
    <row r="6017" spans="4:80" s="1" customFormat="1" x14ac:dyDescent="0.35">
      <c r="D6017" s="18"/>
      <c r="J6017" s="18"/>
      <c r="O6017" s="36"/>
      <c r="T6017" s="36"/>
      <c r="Z6017" s="18"/>
      <c r="AF6017" s="18"/>
      <c r="AL6017" s="18"/>
      <c r="AR6017" s="18"/>
      <c r="AX6017" s="18"/>
      <c r="BD6017" s="18"/>
      <c r="BJ6017" s="18"/>
      <c r="BP6017" s="18"/>
      <c r="BV6017" s="18"/>
      <c r="CB6017" s="18"/>
    </row>
    <row r="6018" spans="4:80" s="1" customFormat="1" x14ac:dyDescent="0.35">
      <c r="D6018" s="18"/>
      <c r="J6018" s="18"/>
      <c r="O6018" s="36"/>
      <c r="T6018" s="36"/>
      <c r="Z6018" s="18"/>
      <c r="AF6018" s="18"/>
      <c r="AL6018" s="18"/>
      <c r="AR6018" s="18"/>
      <c r="AX6018" s="18"/>
      <c r="BD6018" s="18"/>
      <c r="BJ6018" s="18"/>
      <c r="BP6018" s="18"/>
      <c r="BV6018" s="18"/>
      <c r="CB6018" s="18"/>
    </row>
    <row r="6019" spans="4:80" s="1" customFormat="1" x14ac:dyDescent="0.35">
      <c r="D6019" s="18"/>
      <c r="J6019" s="18"/>
      <c r="O6019" s="36"/>
      <c r="T6019" s="36"/>
      <c r="Z6019" s="18"/>
      <c r="AF6019" s="18"/>
      <c r="AL6019" s="18"/>
      <c r="AR6019" s="18"/>
      <c r="AX6019" s="18"/>
      <c r="BD6019" s="18"/>
      <c r="BJ6019" s="18"/>
      <c r="BP6019" s="18"/>
      <c r="BV6019" s="18"/>
      <c r="CB6019" s="18"/>
    </row>
    <row r="6020" spans="4:80" s="1" customFormat="1" x14ac:dyDescent="0.35">
      <c r="D6020" s="18"/>
      <c r="J6020" s="18"/>
      <c r="O6020" s="36"/>
      <c r="T6020" s="36"/>
      <c r="Z6020" s="18"/>
      <c r="AF6020" s="18"/>
      <c r="AL6020" s="18"/>
      <c r="AR6020" s="18"/>
      <c r="AX6020" s="18"/>
      <c r="BD6020" s="18"/>
      <c r="BJ6020" s="18"/>
      <c r="BP6020" s="18"/>
      <c r="BV6020" s="18"/>
      <c r="CB6020" s="18"/>
    </row>
    <row r="6021" spans="4:80" s="1" customFormat="1" x14ac:dyDescent="0.35">
      <c r="D6021" s="18"/>
      <c r="J6021" s="18"/>
      <c r="O6021" s="36"/>
      <c r="T6021" s="36"/>
      <c r="Z6021" s="18"/>
      <c r="AF6021" s="18"/>
      <c r="AL6021" s="18"/>
      <c r="AR6021" s="18"/>
      <c r="AX6021" s="18"/>
      <c r="BD6021" s="18"/>
      <c r="BJ6021" s="18"/>
      <c r="BP6021" s="18"/>
      <c r="BV6021" s="18"/>
      <c r="CB6021" s="18"/>
    </row>
    <row r="6022" spans="4:80" s="1" customFormat="1" x14ac:dyDescent="0.35">
      <c r="D6022" s="18"/>
      <c r="J6022" s="18"/>
      <c r="O6022" s="36"/>
      <c r="T6022" s="36"/>
      <c r="Z6022" s="18"/>
      <c r="AF6022" s="18"/>
      <c r="AL6022" s="18"/>
      <c r="AR6022" s="18"/>
      <c r="AX6022" s="18"/>
      <c r="BD6022" s="18"/>
      <c r="BJ6022" s="18"/>
      <c r="BP6022" s="18"/>
      <c r="BV6022" s="18"/>
      <c r="CB6022" s="18"/>
    </row>
    <row r="6023" spans="4:80" s="1" customFormat="1" x14ac:dyDescent="0.35">
      <c r="D6023" s="18"/>
      <c r="J6023" s="18"/>
      <c r="O6023" s="36"/>
      <c r="T6023" s="36"/>
      <c r="Z6023" s="18"/>
      <c r="AF6023" s="18"/>
      <c r="AL6023" s="18"/>
      <c r="AR6023" s="18"/>
      <c r="AX6023" s="18"/>
      <c r="BD6023" s="18"/>
      <c r="BJ6023" s="18"/>
      <c r="BP6023" s="18"/>
      <c r="BV6023" s="18"/>
      <c r="CB6023" s="18"/>
    </row>
    <row r="6024" spans="4:80" s="1" customFormat="1" x14ac:dyDescent="0.35">
      <c r="D6024" s="18"/>
      <c r="J6024" s="18"/>
      <c r="O6024" s="36"/>
      <c r="T6024" s="36"/>
      <c r="Z6024" s="18"/>
      <c r="AF6024" s="18"/>
      <c r="AL6024" s="18"/>
      <c r="AR6024" s="18"/>
      <c r="AX6024" s="18"/>
      <c r="BD6024" s="18"/>
      <c r="BJ6024" s="18"/>
      <c r="BP6024" s="18"/>
      <c r="BV6024" s="18"/>
      <c r="CB6024" s="18"/>
    </row>
    <row r="6025" spans="4:80" s="1" customFormat="1" x14ac:dyDescent="0.35">
      <c r="D6025" s="18"/>
      <c r="J6025" s="18"/>
      <c r="O6025" s="36"/>
      <c r="T6025" s="36"/>
      <c r="Z6025" s="18"/>
      <c r="AF6025" s="18"/>
      <c r="AL6025" s="18"/>
      <c r="AR6025" s="18"/>
      <c r="AX6025" s="18"/>
      <c r="BD6025" s="18"/>
      <c r="BJ6025" s="18"/>
      <c r="BP6025" s="18"/>
      <c r="BV6025" s="18"/>
      <c r="CB6025" s="18"/>
    </row>
    <row r="6026" spans="4:80" s="1" customFormat="1" x14ac:dyDescent="0.35">
      <c r="D6026" s="18"/>
      <c r="J6026" s="18"/>
      <c r="O6026" s="36"/>
      <c r="T6026" s="36"/>
      <c r="Z6026" s="18"/>
      <c r="AF6026" s="18"/>
      <c r="AL6026" s="18"/>
      <c r="AR6026" s="18"/>
      <c r="AX6026" s="18"/>
      <c r="BD6026" s="18"/>
      <c r="BJ6026" s="18"/>
      <c r="BP6026" s="18"/>
      <c r="BV6026" s="18"/>
      <c r="CB6026" s="18"/>
    </row>
    <row r="6027" spans="4:80" s="1" customFormat="1" x14ac:dyDescent="0.35">
      <c r="D6027" s="18"/>
      <c r="J6027" s="18"/>
      <c r="O6027" s="36"/>
      <c r="T6027" s="36"/>
      <c r="Z6027" s="18"/>
      <c r="AF6027" s="18"/>
      <c r="AL6027" s="18"/>
      <c r="AR6027" s="18"/>
      <c r="AX6027" s="18"/>
      <c r="BD6027" s="18"/>
      <c r="BJ6027" s="18"/>
      <c r="BP6027" s="18"/>
      <c r="BV6027" s="18"/>
      <c r="CB6027" s="18"/>
    </row>
    <row r="6028" spans="4:80" s="1" customFormat="1" x14ac:dyDescent="0.35">
      <c r="D6028" s="18"/>
      <c r="J6028" s="18"/>
      <c r="O6028" s="36"/>
      <c r="T6028" s="36"/>
      <c r="Z6028" s="18"/>
      <c r="AF6028" s="18"/>
      <c r="AL6028" s="18"/>
      <c r="AR6028" s="18"/>
      <c r="AX6028" s="18"/>
      <c r="BD6028" s="18"/>
      <c r="BJ6028" s="18"/>
      <c r="BP6028" s="18"/>
      <c r="BV6028" s="18"/>
      <c r="CB6028" s="18"/>
    </row>
    <row r="6029" spans="4:80" s="1" customFormat="1" x14ac:dyDescent="0.35">
      <c r="D6029" s="18"/>
      <c r="J6029" s="18"/>
      <c r="O6029" s="36"/>
      <c r="T6029" s="36"/>
      <c r="Z6029" s="18"/>
      <c r="AF6029" s="18"/>
      <c r="AL6029" s="18"/>
      <c r="AR6029" s="18"/>
      <c r="AX6029" s="18"/>
      <c r="BD6029" s="18"/>
      <c r="BJ6029" s="18"/>
      <c r="BP6029" s="18"/>
      <c r="BV6029" s="18"/>
      <c r="CB6029" s="18"/>
    </row>
    <row r="6030" spans="4:80" s="1" customFormat="1" x14ac:dyDescent="0.35">
      <c r="D6030" s="18"/>
      <c r="J6030" s="18"/>
      <c r="O6030" s="36"/>
      <c r="T6030" s="36"/>
      <c r="Z6030" s="18"/>
      <c r="AF6030" s="18"/>
      <c r="AL6030" s="18"/>
      <c r="AR6030" s="18"/>
      <c r="AX6030" s="18"/>
      <c r="BD6030" s="18"/>
      <c r="BJ6030" s="18"/>
      <c r="BP6030" s="18"/>
      <c r="BV6030" s="18"/>
      <c r="CB6030" s="18"/>
    </row>
    <row r="6031" spans="4:80" s="1" customFormat="1" x14ac:dyDescent="0.35">
      <c r="D6031" s="18"/>
      <c r="J6031" s="18"/>
      <c r="O6031" s="36"/>
      <c r="T6031" s="36"/>
      <c r="Z6031" s="18"/>
      <c r="AF6031" s="18"/>
      <c r="AL6031" s="18"/>
      <c r="AR6031" s="18"/>
      <c r="AX6031" s="18"/>
      <c r="BD6031" s="18"/>
      <c r="BJ6031" s="18"/>
      <c r="BP6031" s="18"/>
      <c r="BV6031" s="18"/>
      <c r="CB6031" s="18"/>
    </row>
    <row r="6032" spans="4:80" s="1" customFormat="1" x14ac:dyDescent="0.35">
      <c r="D6032" s="18"/>
      <c r="J6032" s="18"/>
      <c r="O6032" s="36"/>
      <c r="T6032" s="36"/>
      <c r="Z6032" s="18"/>
      <c r="AF6032" s="18"/>
      <c r="AL6032" s="18"/>
      <c r="AR6032" s="18"/>
      <c r="AX6032" s="18"/>
      <c r="BD6032" s="18"/>
      <c r="BJ6032" s="18"/>
      <c r="BP6032" s="18"/>
      <c r="BV6032" s="18"/>
      <c r="CB6032" s="18"/>
    </row>
    <row r="6033" spans="4:80" s="1" customFormat="1" x14ac:dyDescent="0.35">
      <c r="D6033" s="18"/>
      <c r="J6033" s="18"/>
      <c r="O6033" s="36"/>
      <c r="T6033" s="36"/>
      <c r="Z6033" s="18"/>
      <c r="AF6033" s="18"/>
      <c r="AL6033" s="18"/>
      <c r="AR6033" s="18"/>
      <c r="AX6033" s="18"/>
      <c r="BD6033" s="18"/>
      <c r="BJ6033" s="18"/>
      <c r="BP6033" s="18"/>
      <c r="BV6033" s="18"/>
      <c r="CB6033" s="18"/>
    </row>
    <row r="6034" spans="4:80" s="1" customFormat="1" x14ac:dyDescent="0.35">
      <c r="D6034" s="18"/>
      <c r="J6034" s="18"/>
      <c r="O6034" s="36"/>
      <c r="T6034" s="36"/>
      <c r="Z6034" s="18"/>
      <c r="AF6034" s="18"/>
      <c r="AL6034" s="18"/>
      <c r="AR6034" s="18"/>
      <c r="AX6034" s="18"/>
      <c r="BD6034" s="18"/>
      <c r="BJ6034" s="18"/>
      <c r="BP6034" s="18"/>
      <c r="BV6034" s="18"/>
      <c r="CB6034" s="18"/>
    </row>
    <row r="6035" spans="4:80" s="1" customFormat="1" x14ac:dyDescent="0.35">
      <c r="D6035" s="18"/>
      <c r="J6035" s="18"/>
      <c r="O6035" s="36"/>
      <c r="T6035" s="36"/>
      <c r="Z6035" s="18"/>
      <c r="AF6035" s="18"/>
      <c r="AL6035" s="18"/>
      <c r="AR6035" s="18"/>
      <c r="AX6035" s="18"/>
      <c r="BD6035" s="18"/>
      <c r="BJ6035" s="18"/>
      <c r="BP6035" s="18"/>
      <c r="BV6035" s="18"/>
      <c r="CB6035" s="18"/>
    </row>
    <row r="6036" spans="4:80" s="1" customFormat="1" x14ac:dyDescent="0.35">
      <c r="D6036" s="18"/>
      <c r="J6036" s="18"/>
      <c r="O6036" s="36"/>
      <c r="T6036" s="36"/>
      <c r="Z6036" s="18"/>
      <c r="AF6036" s="18"/>
      <c r="AL6036" s="18"/>
      <c r="AR6036" s="18"/>
      <c r="AX6036" s="18"/>
      <c r="BD6036" s="18"/>
      <c r="BJ6036" s="18"/>
      <c r="BP6036" s="18"/>
      <c r="BV6036" s="18"/>
      <c r="CB6036" s="18"/>
    </row>
    <row r="6037" spans="4:80" s="1" customFormat="1" x14ac:dyDescent="0.35">
      <c r="D6037" s="18"/>
      <c r="J6037" s="18"/>
      <c r="O6037" s="36"/>
      <c r="T6037" s="36"/>
      <c r="Z6037" s="18"/>
      <c r="AF6037" s="18"/>
      <c r="AL6037" s="18"/>
      <c r="AR6037" s="18"/>
      <c r="AX6037" s="18"/>
      <c r="BD6037" s="18"/>
      <c r="BJ6037" s="18"/>
      <c r="BP6037" s="18"/>
      <c r="BV6037" s="18"/>
      <c r="CB6037" s="18"/>
    </row>
    <row r="6038" spans="4:80" s="1" customFormat="1" x14ac:dyDescent="0.35">
      <c r="D6038" s="18"/>
      <c r="J6038" s="18"/>
      <c r="O6038" s="36"/>
      <c r="T6038" s="36"/>
      <c r="Z6038" s="18"/>
      <c r="AF6038" s="18"/>
      <c r="AL6038" s="18"/>
      <c r="AR6038" s="18"/>
      <c r="AX6038" s="18"/>
      <c r="BD6038" s="18"/>
      <c r="BJ6038" s="18"/>
      <c r="BP6038" s="18"/>
      <c r="BV6038" s="18"/>
      <c r="CB6038" s="18"/>
    </row>
    <row r="6039" spans="4:80" s="1" customFormat="1" x14ac:dyDescent="0.35">
      <c r="D6039" s="18"/>
      <c r="J6039" s="18"/>
      <c r="O6039" s="36"/>
      <c r="T6039" s="36"/>
      <c r="Z6039" s="18"/>
      <c r="AF6039" s="18"/>
      <c r="AL6039" s="18"/>
      <c r="AR6039" s="18"/>
      <c r="AX6039" s="18"/>
      <c r="BD6039" s="18"/>
      <c r="BJ6039" s="18"/>
      <c r="BP6039" s="18"/>
      <c r="BV6039" s="18"/>
      <c r="CB6039" s="18"/>
    </row>
    <row r="6040" spans="4:80" s="1" customFormat="1" x14ac:dyDescent="0.35">
      <c r="D6040" s="18"/>
      <c r="J6040" s="18"/>
      <c r="O6040" s="36"/>
      <c r="T6040" s="36"/>
      <c r="Z6040" s="18"/>
      <c r="AF6040" s="18"/>
      <c r="AL6040" s="18"/>
      <c r="AR6040" s="18"/>
      <c r="AX6040" s="18"/>
      <c r="BD6040" s="18"/>
      <c r="BJ6040" s="18"/>
      <c r="BP6040" s="18"/>
      <c r="BV6040" s="18"/>
      <c r="CB6040" s="18"/>
    </row>
    <row r="6041" spans="4:80" s="1" customFormat="1" x14ac:dyDescent="0.35">
      <c r="D6041" s="18"/>
      <c r="J6041" s="18"/>
      <c r="O6041" s="36"/>
      <c r="T6041" s="36"/>
      <c r="Z6041" s="18"/>
      <c r="AF6041" s="18"/>
      <c r="AL6041" s="18"/>
      <c r="AR6041" s="18"/>
      <c r="AX6041" s="18"/>
      <c r="BD6041" s="18"/>
      <c r="BJ6041" s="18"/>
      <c r="BP6041" s="18"/>
      <c r="BV6041" s="18"/>
      <c r="CB6041" s="18"/>
    </row>
    <row r="6042" spans="4:80" s="1" customFormat="1" x14ac:dyDescent="0.35">
      <c r="D6042" s="18"/>
      <c r="J6042" s="18"/>
      <c r="O6042" s="36"/>
      <c r="T6042" s="36"/>
      <c r="Z6042" s="18"/>
      <c r="AF6042" s="18"/>
      <c r="AL6042" s="18"/>
      <c r="AR6042" s="18"/>
      <c r="AX6042" s="18"/>
      <c r="BD6042" s="18"/>
      <c r="BJ6042" s="18"/>
      <c r="BP6042" s="18"/>
      <c r="BV6042" s="18"/>
      <c r="CB6042" s="18"/>
    </row>
    <row r="6043" spans="4:80" s="1" customFormat="1" x14ac:dyDescent="0.35">
      <c r="D6043" s="18"/>
      <c r="J6043" s="18"/>
      <c r="O6043" s="36"/>
      <c r="T6043" s="36"/>
      <c r="Z6043" s="18"/>
      <c r="AF6043" s="18"/>
      <c r="AL6043" s="18"/>
      <c r="AR6043" s="18"/>
      <c r="AX6043" s="18"/>
      <c r="BD6043" s="18"/>
      <c r="BJ6043" s="18"/>
      <c r="BP6043" s="18"/>
      <c r="BV6043" s="18"/>
      <c r="CB6043" s="18"/>
    </row>
    <row r="6044" spans="4:80" s="1" customFormat="1" x14ac:dyDescent="0.35">
      <c r="D6044" s="18"/>
      <c r="J6044" s="18"/>
      <c r="O6044" s="36"/>
      <c r="T6044" s="36"/>
      <c r="Z6044" s="18"/>
      <c r="AF6044" s="18"/>
      <c r="AL6044" s="18"/>
      <c r="AR6044" s="18"/>
      <c r="AX6044" s="18"/>
      <c r="BD6044" s="18"/>
      <c r="BJ6044" s="18"/>
      <c r="BP6044" s="18"/>
      <c r="BV6044" s="18"/>
      <c r="CB6044" s="18"/>
    </row>
    <row r="6045" spans="4:80" s="1" customFormat="1" x14ac:dyDescent="0.35">
      <c r="D6045" s="18"/>
      <c r="J6045" s="18"/>
      <c r="O6045" s="36"/>
      <c r="T6045" s="36"/>
      <c r="Z6045" s="18"/>
      <c r="AF6045" s="18"/>
      <c r="AL6045" s="18"/>
      <c r="AR6045" s="18"/>
      <c r="AX6045" s="18"/>
      <c r="BD6045" s="18"/>
      <c r="BJ6045" s="18"/>
      <c r="BP6045" s="18"/>
      <c r="BV6045" s="18"/>
      <c r="CB6045" s="18"/>
    </row>
    <row r="6046" spans="4:80" s="1" customFormat="1" x14ac:dyDescent="0.35">
      <c r="D6046" s="18"/>
      <c r="J6046" s="18"/>
      <c r="O6046" s="36"/>
      <c r="T6046" s="36"/>
      <c r="Z6046" s="18"/>
      <c r="AF6046" s="18"/>
      <c r="AL6046" s="18"/>
      <c r="AR6046" s="18"/>
      <c r="AX6046" s="18"/>
      <c r="BD6046" s="18"/>
      <c r="BJ6046" s="18"/>
      <c r="BP6046" s="18"/>
      <c r="BV6046" s="18"/>
      <c r="CB6046" s="18"/>
    </row>
    <row r="6047" spans="4:80" s="1" customFormat="1" x14ac:dyDescent="0.35">
      <c r="D6047" s="18"/>
      <c r="J6047" s="18"/>
      <c r="O6047" s="36"/>
      <c r="T6047" s="36"/>
      <c r="Z6047" s="18"/>
      <c r="AF6047" s="18"/>
      <c r="AL6047" s="18"/>
      <c r="AR6047" s="18"/>
      <c r="AX6047" s="18"/>
      <c r="BD6047" s="18"/>
      <c r="BJ6047" s="18"/>
      <c r="BP6047" s="18"/>
      <c r="BV6047" s="18"/>
      <c r="CB6047" s="18"/>
    </row>
    <row r="6048" spans="4:80" s="1" customFormat="1" x14ac:dyDescent="0.35">
      <c r="D6048" s="18"/>
      <c r="J6048" s="18"/>
      <c r="O6048" s="36"/>
      <c r="T6048" s="36"/>
      <c r="Z6048" s="18"/>
      <c r="AF6048" s="18"/>
      <c r="AL6048" s="18"/>
      <c r="AR6048" s="18"/>
      <c r="AX6048" s="18"/>
      <c r="BD6048" s="18"/>
      <c r="BJ6048" s="18"/>
      <c r="BP6048" s="18"/>
      <c r="BV6048" s="18"/>
      <c r="CB6048" s="18"/>
    </row>
    <row r="6049" spans="4:80" s="1" customFormat="1" x14ac:dyDescent="0.35">
      <c r="D6049" s="18"/>
      <c r="J6049" s="18"/>
      <c r="O6049" s="36"/>
      <c r="T6049" s="36"/>
      <c r="Z6049" s="18"/>
      <c r="AF6049" s="18"/>
      <c r="AL6049" s="18"/>
      <c r="AR6049" s="18"/>
      <c r="AX6049" s="18"/>
      <c r="BD6049" s="18"/>
      <c r="BJ6049" s="18"/>
      <c r="BP6049" s="18"/>
      <c r="BV6049" s="18"/>
      <c r="CB6049" s="18"/>
    </row>
    <row r="6050" spans="4:80" s="1" customFormat="1" x14ac:dyDescent="0.35">
      <c r="D6050" s="18"/>
      <c r="J6050" s="18"/>
      <c r="O6050" s="36"/>
      <c r="T6050" s="36"/>
      <c r="Z6050" s="18"/>
      <c r="AF6050" s="18"/>
      <c r="AL6050" s="18"/>
      <c r="AR6050" s="18"/>
      <c r="AX6050" s="18"/>
      <c r="BD6050" s="18"/>
      <c r="BJ6050" s="18"/>
      <c r="BP6050" s="18"/>
      <c r="BV6050" s="18"/>
      <c r="CB6050" s="18"/>
    </row>
    <row r="6051" spans="4:80" s="1" customFormat="1" x14ac:dyDescent="0.35">
      <c r="D6051" s="18"/>
      <c r="J6051" s="18"/>
      <c r="O6051" s="36"/>
      <c r="T6051" s="36"/>
      <c r="Z6051" s="18"/>
      <c r="AF6051" s="18"/>
      <c r="AL6051" s="18"/>
      <c r="AR6051" s="18"/>
      <c r="AX6051" s="18"/>
      <c r="BD6051" s="18"/>
      <c r="BJ6051" s="18"/>
      <c r="BP6051" s="18"/>
      <c r="BV6051" s="18"/>
      <c r="CB6051" s="18"/>
    </row>
    <row r="6052" spans="4:80" s="1" customFormat="1" x14ac:dyDescent="0.35">
      <c r="D6052" s="18"/>
      <c r="J6052" s="18"/>
      <c r="O6052" s="36"/>
      <c r="T6052" s="36"/>
      <c r="Z6052" s="18"/>
      <c r="AF6052" s="18"/>
      <c r="AL6052" s="18"/>
      <c r="AR6052" s="18"/>
      <c r="AX6052" s="18"/>
      <c r="BD6052" s="18"/>
      <c r="BJ6052" s="18"/>
      <c r="BP6052" s="18"/>
      <c r="BV6052" s="18"/>
      <c r="CB6052" s="1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</sheetPr>
  <dimension ref="A1:R329"/>
  <sheetViews>
    <sheetView topLeftCell="B2" zoomScaleNormal="100" workbookViewId="0">
      <selection activeCell="B2" sqref="B2:L16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10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10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10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10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10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17:L1048576">
    <cfRule type="cellIs" dxfId="65" priority="2" operator="greaterThan">
      <formula>4</formula>
    </cfRule>
  </conditionalFormatting>
  <conditionalFormatting sqref="L2:L16">
    <cfRule type="cellIs" dxfId="64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R329"/>
  <sheetViews>
    <sheetView topLeftCell="A19" zoomScaleNormal="100" workbookViewId="0">
      <selection activeCell="B2" sqref="B2:L42"/>
    </sheetView>
  </sheetViews>
  <sheetFormatPr defaultRowHeight="14.5" x14ac:dyDescent="0.35"/>
  <cols>
    <col min="1" max="1" width="32.4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31:L1048576">
    <cfRule type="cellIs" dxfId="63" priority="2" operator="greaterThan">
      <formula>4</formula>
    </cfRule>
  </conditionalFormatting>
  <conditionalFormatting sqref="L2:L30">
    <cfRule type="cellIs" dxfId="62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R329"/>
  <sheetViews>
    <sheetView topLeftCell="B1" zoomScaleNormal="100" workbookViewId="0">
      <selection activeCell="B2" sqref="B2:L20"/>
    </sheetView>
  </sheetViews>
  <sheetFormatPr defaultRowHeight="14.5" x14ac:dyDescent="0.35"/>
  <cols>
    <col min="1" max="1" width="32.269531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/>
      <c r="N20"/>
      <c r="O20"/>
      <c r="P20"/>
      <c r="Q20"/>
      <c r="R20"/>
    </row>
    <row r="21" spans="1:18" s="2" customFormat="1" x14ac:dyDescent="0.35">
      <c r="A21" s="9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/>
      <c r="N21"/>
      <c r="O21"/>
      <c r="P21"/>
      <c r="Q21"/>
      <c r="R21"/>
    </row>
    <row r="22" spans="1:18" s="2" customFormat="1" x14ac:dyDescent="0.35">
      <c r="A22" s="9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/>
      <c r="N22"/>
      <c r="O22"/>
      <c r="P22"/>
      <c r="Q22"/>
      <c r="R22"/>
    </row>
    <row r="23" spans="1:18" s="2" customFormat="1" x14ac:dyDescent="0.3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</row>
    <row r="24" spans="1:18" s="2" customFormat="1" x14ac:dyDescent="0.35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0:L1048576">
    <cfRule type="cellIs" dxfId="61" priority="2" operator="greaterThan">
      <formula>4</formula>
    </cfRule>
  </conditionalFormatting>
  <conditionalFormatting sqref="L2:L19">
    <cfRule type="cellIs" dxfId="60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R329"/>
  <sheetViews>
    <sheetView topLeftCell="B2" zoomScaleNormal="100" workbookViewId="0">
      <selection activeCell="B2" sqref="B2:L21"/>
    </sheetView>
  </sheetViews>
  <sheetFormatPr defaultRowHeight="14.5" x14ac:dyDescent="0.35"/>
  <cols>
    <col min="1" max="1" width="32.7265625" customWidth="1"/>
    <col min="2" max="2" width="10.453125" customWidth="1"/>
    <col min="3" max="3" width="10.81640625" bestFit="1" customWidth="1"/>
    <col min="4" max="4" width="8.1796875" customWidth="1"/>
    <col min="7" max="7" width="14.1796875" customWidth="1"/>
  </cols>
  <sheetData>
    <row r="1" spans="1:18" x14ac:dyDescent="0.35">
      <c r="A1" s="4" t="s">
        <v>11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</row>
    <row r="2" spans="1:18" x14ac:dyDescent="0.35">
      <c r="A2" s="10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8" x14ac:dyDescent="0.35">
      <c r="A3" s="10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8" x14ac:dyDescent="0.35">
      <c r="A4" s="10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8" x14ac:dyDescent="0.35">
      <c r="A5" s="10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8" x14ac:dyDescent="0.35">
      <c r="A6" s="10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8" x14ac:dyDescent="0.35">
      <c r="A7" s="10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8" x14ac:dyDescent="0.35">
      <c r="A8" s="10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8" x14ac:dyDescent="0.35">
      <c r="A9" s="10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8" x14ac:dyDescent="0.35">
      <c r="A10" s="1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8" x14ac:dyDescent="0.35">
      <c r="A11" s="10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8" x14ac:dyDescent="0.35">
      <c r="A12" s="1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8" x14ac:dyDescent="0.35">
      <c r="A13" s="1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8" s="2" customFormat="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/>
      <c r="N14"/>
      <c r="O14"/>
      <c r="P14"/>
      <c r="Q14"/>
      <c r="R14"/>
    </row>
    <row r="15" spans="1:18" s="2" customFormat="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/>
      <c r="N15"/>
      <c r="O15"/>
      <c r="P15"/>
      <c r="Q15"/>
      <c r="R15"/>
    </row>
    <row r="16" spans="1:18" s="2" customFormat="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/>
      <c r="N16"/>
      <c r="O16"/>
      <c r="P16"/>
      <c r="Q16"/>
      <c r="R16"/>
    </row>
    <row r="17" spans="1:18" s="2" customFormat="1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/>
      <c r="N17"/>
      <c r="O17"/>
      <c r="P17"/>
      <c r="Q17"/>
      <c r="R17"/>
    </row>
    <row r="18" spans="1:18" s="2" customFormat="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/>
      <c r="N18"/>
      <c r="O18"/>
      <c r="P18"/>
      <c r="Q18"/>
      <c r="R18"/>
    </row>
    <row r="19" spans="1:18" s="2" customFormat="1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/>
      <c r="N19"/>
      <c r="O19"/>
      <c r="P19"/>
      <c r="Q19"/>
      <c r="R19"/>
    </row>
    <row r="20" spans="1:18" s="2" customFormat="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/>
      <c r="N20"/>
      <c r="O20"/>
      <c r="P20"/>
      <c r="Q20"/>
      <c r="R20"/>
    </row>
    <row r="21" spans="1:18" s="2" customFormat="1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/>
      <c r="N21"/>
      <c r="O21"/>
      <c r="P21"/>
      <c r="Q21"/>
      <c r="R21"/>
    </row>
    <row r="22" spans="1:18" s="2" customFormat="1" x14ac:dyDescent="0.35">
      <c r="A22" s="9"/>
      <c r="B22" s="4"/>
      <c r="C22" s="4"/>
      <c r="D22" s="4"/>
      <c r="E22" s="4"/>
      <c r="F22" s="4"/>
      <c r="G22" s="4"/>
      <c r="H22" s="4"/>
      <c r="I22" s="4"/>
      <c r="J22" s="4"/>
      <c r="K22" s="4"/>
      <c r="L22" s="10"/>
      <c r="M22"/>
      <c r="N22"/>
      <c r="O22"/>
      <c r="P22"/>
      <c r="Q22"/>
      <c r="R22"/>
    </row>
    <row r="23" spans="1:18" s="2" customFormat="1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10"/>
      <c r="M23"/>
      <c r="N23"/>
      <c r="O23"/>
      <c r="P23"/>
      <c r="Q23"/>
      <c r="R23"/>
    </row>
    <row r="24" spans="1:18" s="2" customFormat="1" x14ac:dyDescent="0.35">
      <c r="A24" s="9"/>
      <c r="B24" s="4"/>
      <c r="C24" s="4"/>
      <c r="D24" s="4"/>
      <c r="E24" s="4"/>
      <c r="F24" s="4"/>
      <c r="G24" s="10"/>
      <c r="H24" s="10"/>
      <c r="I24" s="10"/>
      <c r="J24" s="10"/>
      <c r="K24" s="10"/>
      <c r="L24" s="10"/>
      <c r="M24"/>
      <c r="N24"/>
      <c r="O24"/>
      <c r="P24"/>
      <c r="Q24"/>
      <c r="R24"/>
    </row>
    <row r="25" spans="1:18" s="2" customFormat="1" x14ac:dyDescent="0.35">
      <c r="A25" s="9"/>
      <c r="B25" s="4"/>
      <c r="C25" s="4"/>
      <c r="D25" s="4"/>
      <c r="E25" s="4"/>
      <c r="F25" s="4"/>
      <c r="G25" s="10"/>
      <c r="H25" s="10"/>
      <c r="I25" s="10"/>
      <c r="J25" s="10"/>
      <c r="K25" s="10"/>
      <c r="L25" s="10"/>
      <c r="M25"/>
      <c r="N25"/>
      <c r="O25"/>
      <c r="P25"/>
      <c r="Q25"/>
      <c r="R25"/>
    </row>
    <row r="26" spans="1:18" s="2" customFormat="1" x14ac:dyDescent="0.35">
      <c r="A26" s="9"/>
      <c r="B26" s="4"/>
      <c r="C26" s="4"/>
      <c r="D26" s="4"/>
      <c r="E26" s="4"/>
      <c r="F26" s="4"/>
      <c r="G26" s="10"/>
      <c r="H26" s="10"/>
      <c r="I26" s="10"/>
      <c r="J26" s="10"/>
      <c r="K26" s="10"/>
      <c r="L26" s="10"/>
      <c r="M26"/>
      <c r="N26"/>
      <c r="O26"/>
      <c r="P26"/>
      <c r="Q26"/>
      <c r="R26"/>
    </row>
    <row r="27" spans="1:18" s="2" customFormat="1" x14ac:dyDescent="0.35">
      <c r="A27" s="9"/>
      <c r="B27" s="4"/>
      <c r="C27" s="4"/>
      <c r="D27" s="4"/>
      <c r="E27" s="4"/>
      <c r="F27" s="4"/>
      <c r="G27" s="10"/>
      <c r="H27" s="10"/>
      <c r="I27" s="10"/>
      <c r="J27" s="10"/>
      <c r="K27" s="10"/>
      <c r="L27" s="10"/>
      <c r="M27"/>
      <c r="N27"/>
      <c r="O27"/>
      <c r="P27"/>
      <c r="Q27"/>
      <c r="R27"/>
    </row>
    <row r="28" spans="1:18" s="2" customFormat="1" x14ac:dyDescent="0.35">
      <c r="A28" s="9"/>
      <c r="B28" s="4"/>
      <c r="C28" s="4"/>
      <c r="D28" s="4"/>
      <c r="E28" s="4"/>
      <c r="F28" s="4"/>
      <c r="G28" s="10"/>
      <c r="H28" s="10"/>
      <c r="I28" s="10"/>
      <c r="J28" s="10"/>
      <c r="K28" s="10"/>
      <c r="L28" s="10"/>
      <c r="M28"/>
      <c r="N28"/>
      <c r="O28"/>
      <c r="P28"/>
      <c r="Q28"/>
      <c r="R28"/>
    </row>
    <row r="29" spans="1:18" s="2" customFormat="1" x14ac:dyDescent="0.35">
      <c r="A29" s="9"/>
      <c r="B29" s="4"/>
      <c r="C29" s="4"/>
      <c r="D29" s="4"/>
      <c r="E29" s="4"/>
      <c r="F29" s="4"/>
      <c r="G29" s="10"/>
      <c r="H29" s="10"/>
      <c r="I29" s="10"/>
      <c r="J29" s="10"/>
      <c r="K29" s="10"/>
      <c r="L29" s="10"/>
      <c r="M29"/>
      <c r="N29"/>
      <c r="O29"/>
      <c r="P29"/>
      <c r="Q29"/>
      <c r="R29"/>
    </row>
    <row r="30" spans="1:18" s="2" customFormat="1" x14ac:dyDescent="0.35">
      <c r="A30" s="9"/>
      <c r="B30" s="4"/>
      <c r="C30" s="4"/>
      <c r="D30" s="4"/>
      <c r="E30" s="4"/>
      <c r="F30" s="4"/>
      <c r="G30" s="10"/>
      <c r="H30" s="10"/>
      <c r="I30" s="10"/>
      <c r="J30" s="10"/>
      <c r="K30" s="10"/>
      <c r="L30" s="10"/>
      <c r="M30"/>
      <c r="N30"/>
      <c r="O30"/>
      <c r="P30"/>
      <c r="Q30"/>
      <c r="R30"/>
    </row>
    <row r="31" spans="1:18" s="2" customFormat="1" x14ac:dyDescent="0.35">
      <c r="A31" s="9"/>
      <c r="B31" s="4"/>
      <c r="C31" s="4"/>
      <c r="D31" s="4"/>
      <c r="E31" s="4"/>
      <c r="F31" s="4"/>
      <c r="G31" s="10"/>
      <c r="H31" s="10"/>
      <c r="I31" s="10"/>
      <c r="J31" s="10"/>
      <c r="K31" s="10"/>
      <c r="L31" s="10"/>
      <c r="M31"/>
      <c r="N31"/>
      <c r="O31"/>
      <c r="P31"/>
      <c r="Q31"/>
      <c r="R31"/>
    </row>
    <row r="32" spans="1:18" s="2" customFormat="1" x14ac:dyDescent="0.35">
      <c r="A32" s="9"/>
      <c r="B32" s="4"/>
      <c r="C32" s="4"/>
      <c r="D32" s="4"/>
      <c r="E32" s="4"/>
      <c r="F32" s="4"/>
      <c r="G32" s="10"/>
      <c r="H32" s="10"/>
      <c r="I32" s="10"/>
      <c r="J32" s="10"/>
      <c r="K32" s="10"/>
      <c r="L32" s="10"/>
      <c r="M32"/>
      <c r="N32"/>
      <c r="O32"/>
      <c r="P32"/>
      <c r="Q32"/>
      <c r="R32"/>
    </row>
    <row r="33" spans="1:18" s="2" customFormat="1" x14ac:dyDescent="0.35">
      <c r="A33" s="9"/>
      <c r="B33" s="4"/>
      <c r="C33" s="4"/>
      <c r="D33" s="4"/>
      <c r="E33" s="4"/>
      <c r="F33" s="4"/>
      <c r="G33" s="10"/>
      <c r="H33" s="10"/>
      <c r="I33" s="10"/>
      <c r="J33" s="10"/>
      <c r="K33" s="10"/>
      <c r="L33" s="10"/>
      <c r="M33"/>
      <c r="N33"/>
      <c r="O33"/>
      <c r="P33"/>
      <c r="Q33"/>
      <c r="R33"/>
    </row>
    <row r="34" spans="1:18" s="2" customFormat="1" x14ac:dyDescent="0.35">
      <c r="A34" s="9"/>
      <c r="B34" s="4"/>
      <c r="C34" s="4"/>
      <c r="D34" s="4"/>
      <c r="E34" s="4"/>
      <c r="F34" s="4"/>
      <c r="G34" s="10"/>
      <c r="H34" s="10"/>
      <c r="I34" s="10"/>
      <c r="J34" s="10"/>
      <c r="K34" s="10"/>
      <c r="L34" s="10"/>
      <c r="M34"/>
      <c r="N34"/>
      <c r="O34"/>
      <c r="P34"/>
      <c r="Q34"/>
      <c r="R34"/>
    </row>
    <row r="35" spans="1:18" s="2" customFormat="1" x14ac:dyDescent="0.35">
      <c r="A35" s="9"/>
      <c r="B35" s="4"/>
      <c r="C35" s="4"/>
      <c r="D35" s="4"/>
      <c r="E35" s="4"/>
      <c r="F35" s="4"/>
      <c r="G35" s="10"/>
      <c r="H35" s="10"/>
      <c r="I35" s="10"/>
      <c r="J35" s="10"/>
      <c r="K35" s="10"/>
      <c r="L35" s="10"/>
      <c r="M35"/>
      <c r="N35"/>
      <c r="O35"/>
      <c r="P35"/>
      <c r="Q35"/>
      <c r="R35"/>
    </row>
    <row r="36" spans="1:18" s="2" customFormat="1" x14ac:dyDescent="0.35">
      <c r="A36" s="9"/>
      <c r="B36" s="4"/>
      <c r="C36" s="4"/>
      <c r="D36" s="4"/>
      <c r="E36" s="4"/>
      <c r="F36" s="4"/>
      <c r="G36" s="10"/>
      <c r="H36" s="10"/>
      <c r="I36" s="10"/>
      <c r="J36" s="10"/>
      <c r="K36" s="10"/>
      <c r="L36" s="10"/>
      <c r="M36"/>
      <c r="N36"/>
      <c r="O36"/>
      <c r="P36"/>
      <c r="Q36"/>
      <c r="R36"/>
    </row>
    <row r="37" spans="1:18" s="2" customFormat="1" x14ac:dyDescent="0.35">
      <c r="A37" s="9"/>
      <c r="B37" s="4"/>
      <c r="C37" s="4"/>
      <c r="D37" s="4"/>
      <c r="E37" s="4"/>
      <c r="F37" s="4"/>
      <c r="G37" s="10"/>
      <c r="H37" s="10"/>
      <c r="I37" s="10"/>
      <c r="J37" s="10"/>
      <c r="K37" s="10"/>
      <c r="L37" s="10"/>
      <c r="M37"/>
      <c r="N37"/>
      <c r="O37"/>
      <c r="P37"/>
      <c r="Q37"/>
      <c r="R37"/>
    </row>
    <row r="38" spans="1:18" s="2" customFormat="1" x14ac:dyDescent="0.35">
      <c r="A38" s="9"/>
      <c r="B38" s="4"/>
      <c r="C38" s="4"/>
      <c r="D38" s="4"/>
      <c r="E38" s="4"/>
      <c r="F38" s="4"/>
      <c r="G38" s="10"/>
      <c r="H38" s="10"/>
      <c r="I38" s="10"/>
      <c r="J38" s="10"/>
      <c r="K38" s="10"/>
      <c r="L38" s="10"/>
      <c r="M38"/>
      <c r="N38"/>
      <c r="O38"/>
      <c r="P38"/>
      <c r="Q38"/>
      <c r="R38"/>
    </row>
    <row r="39" spans="1:18" s="2" customFormat="1" x14ac:dyDescent="0.35">
      <c r="A39" s="9"/>
      <c r="B39" s="4"/>
      <c r="C39" s="4"/>
      <c r="D39" s="4"/>
      <c r="E39" s="4"/>
      <c r="F39" s="4"/>
      <c r="G39" s="10"/>
      <c r="H39" s="10"/>
      <c r="I39" s="10"/>
      <c r="J39" s="10"/>
      <c r="K39" s="10"/>
      <c r="L39" s="10"/>
      <c r="M39"/>
      <c r="N39"/>
      <c r="O39"/>
      <c r="P39"/>
      <c r="Q39"/>
      <c r="R39"/>
    </row>
    <row r="40" spans="1:18" s="2" customFormat="1" x14ac:dyDescent="0.35">
      <c r="A40" s="9"/>
      <c r="B40" s="4"/>
      <c r="C40" s="4"/>
      <c r="D40" s="4"/>
      <c r="E40" s="4"/>
      <c r="F40" s="4"/>
      <c r="G40" s="10"/>
      <c r="H40" s="10"/>
      <c r="I40" s="10"/>
      <c r="J40" s="10"/>
      <c r="K40" s="10"/>
      <c r="L40" s="10"/>
      <c r="M40"/>
      <c r="N40"/>
      <c r="O40"/>
      <c r="P40"/>
      <c r="Q40"/>
      <c r="R40"/>
    </row>
    <row r="41" spans="1:18" s="2" customFormat="1" x14ac:dyDescent="0.35">
      <c r="A41" s="9"/>
      <c r="B41" s="4"/>
      <c r="C41" s="4"/>
      <c r="D41" s="4"/>
      <c r="E41" s="4"/>
      <c r="F41" s="4"/>
      <c r="G41" s="10"/>
      <c r="H41" s="10"/>
      <c r="I41" s="10"/>
      <c r="J41" s="10"/>
      <c r="K41" s="10"/>
      <c r="L41" s="10"/>
      <c r="M41"/>
      <c r="N41"/>
      <c r="O41"/>
      <c r="P41"/>
      <c r="Q41"/>
      <c r="R41"/>
    </row>
    <row r="42" spans="1:18" s="2" customFormat="1" x14ac:dyDescent="0.35">
      <c r="A42" s="9"/>
      <c r="B42" s="4"/>
      <c r="C42" s="4"/>
      <c r="D42" s="4"/>
      <c r="E42" s="4"/>
      <c r="F42" s="4"/>
      <c r="G42" s="10"/>
      <c r="H42" s="10"/>
      <c r="I42" s="10"/>
      <c r="J42" s="10"/>
      <c r="K42" s="10"/>
      <c r="L42" s="10"/>
      <c r="M42"/>
      <c r="N42"/>
      <c r="O42"/>
      <c r="P42"/>
      <c r="Q42"/>
      <c r="R42"/>
    </row>
    <row r="43" spans="1:18" s="2" customFormat="1" x14ac:dyDescent="0.35">
      <c r="A43" s="9"/>
      <c r="B43" s="4"/>
      <c r="C43" s="4"/>
      <c r="D43" s="4"/>
      <c r="E43" s="4"/>
      <c r="F43" s="4"/>
      <c r="G43" s="10"/>
      <c r="H43" s="10"/>
      <c r="I43" s="10"/>
      <c r="J43" s="10"/>
      <c r="K43" s="10"/>
      <c r="L43" s="10"/>
      <c r="M43"/>
      <c r="N43"/>
      <c r="O43"/>
      <c r="P43"/>
      <c r="Q43"/>
      <c r="R43"/>
    </row>
    <row r="44" spans="1:18" s="2" customFormat="1" x14ac:dyDescent="0.35">
      <c r="A44" s="9"/>
      <c r="B44" s="4"/>
      <c r="C44" s="4"/>
      <c r="D44" s="4"/>
      <c r="E44" s="4"/>
      <c r="F44" s="4"/>
      <c r="G44" s="10"/>
      <c r="H44" s="10"/>
      <c r="I44" s="10"/>
      <c r="J44" s="10"/>
      <c r="K44" s="10"/>
      <c r="L44" s="10"/>
      <c r="M44"/>
      <c r="N44"/>
      <c r="O44"/>
      <c r="P44"/>
      <c r="Q44"/>
      <c r="R44"/>
    </row>
    <row r="45" spans="1:18" s="2" customFormat="1" x14ac:dyDescent="0.35">
      <c r="A45" s="9"/>
      <c r="B45" s="4"/>
      <c r="C45" s="4"/>
      <c r="D45" s="4"/>
      <c r="E45" s="4"/>
      <c r="F45" s="4"/>
      <c r="G45" s="10"/>
      <c r="H45" s="10"/>
      <c r="I45" s="10"/>
      <c r="J45" s="10"/>
      <c r="K45" s="10"/>
      <c r="L45" s="10"/>
      <c r="M45"/>
      <c r="N45"/>
      <c r="O45"/>
      <c r="P45"/>
      <c r="Q45"/>
      <c r="R45"/>
    </row>
    <row r="46" spans="1:18" s="2" customFormat="1" x14ac:dyDescent="0.35">
      <c r="A46" s="9"/>
      <c r="B46" s="4"/>
      <c r="C46" s="4"/>
      <c r="D46" s="4"/>
      <c r="E46" s="4"/>
      <c r="F46" s="4"/>
      <c r="G46" s="10"/>
      <c r="H46" s="10"/>
      <c r="I46" s="10"/>
      <c r="J46" s="10"/>
      <c r="K46" s="10"/>
      <c r="L46" s="10"/>
      <c r="M46"/>
      <c r="N46"/>
      <c r="O46"/>
      <c r="P46"/>
      <c r="Q46"/>
      <c r="R46"/>
    </row>
    <row r="47" spans="1:18" s="2" customFormat="1" x14ac:dyDescent="0.35">
      <c r="A47" s="9"/>
      <c r="B47" s="4"/>
      <c r="C47" s="4"/>
      <c r="D47" s="4"/>
      <c r="E47" s="4"/>
      <c r="F47" s="4"/>
      <c r="G47" s="10"/>
      <c r="H47" s="10"/>
      <c r="I47" s="10"/>
      <c r="J47" s="10"/>
      <c r="K47" s="10"/>
      <c r="L47" s="10"/>
      <c r="M47"/>
      <c r="N47"/>
      <c r="O47"/>
      <c r="P47"/>
      <c r="Q47"/>
      <c r="R47"/>
    </row>
    <row r="48" spans="1:18" s="2" customFormat="1" x14ac:dyDescent="0.35">
      <c r="A48" s="9"/>
      <c r="B48" s="4"/>
      <c r="C48" s="4"/>
      <c r="D48" s="4"/>
      <c r="E48" s="4"/>
      <c r="F48" s="4"/>
      <c r="G48" s="10"/>
      <c r="H48" s="10"/>
      <c r="I48" s="10"/>
      <c r="J48" s="10"/>
      <c r="K48" s="10"/>
      <c r="L48" s="10"/>
      <c r="M48"/>
      <c r="N48"/>
      <c r="O48"/>
      <c r="P48"/>
      <c r="Q48"/>
      <c r="R48"/>
    </row>
    <row r="49" spans="1:18" s="2" customFormat="1" x14ac:dyDescent="0.35">
      <c r="A49" s="9"/>
      <c r="B49" s="4"/>
      <c r="C49" s="4"/>
      <c r="D49" s="4"/>
      <c r="E49" s="4"/>
      <c r="F49" s="4"/>
      <c r="G49" s="10"/>
      <c r="H49" s="10"/>
      <c r="I49" s="10"/>
      <c r="J49" s="10"/>
      <c r="K49" s="10"/>
      <c r="L49" s="10"/>
      <c r="M49"/>
      <c r="N49"/>
      <c r="O49"/>
      <c r="P49"/>
      <c r="Q49"/>
      <c r="R49"/>
    </row>
    <row r="50" spans="1:18" s="2" customFormat="1" x14ac:dyDescent="0.35">
      <c r="A50" s="9"/>
      <c r="B50" s="4"/>
      <c r="C50" s="4"/>
      <c r="D50" s="4"/>
      <c r="E50" s="4"/>
      <c r="F50" s="4"/>
      <c r="G50" s="10"/>
      <c r="H50" s="10"/>
      <c r="I50" s="10"/>
      <c r="J50" s="10"/>
      <c r="K50" s="10"/>
      <c r="L50" s="10"/>
      <c r="M50"/>
      <c r="N50"/>
      <c r="O50"/>
      <c r="P50"/>
      <c r="Q50"/>
      <c r="R50"/>
    </row>
    <row r="51" spans="1:18" s="2" customFormat="1" x14ac:dyDescent="0.35">
      <c r="A51" s="10"/>
      <c r="B51" s="4"/>
      <c r="C51" s="4"/>
      <c r="D51" s="4"/>
      <c r="E51" s="4"/>
      <c r="F51" s="4"/>
      <c r="G51" s="10"/>
      <c r="H51" s="10"/>
      <c r="I51" s="10"/>
      <c r="J51" s="10"/>
      <c r="K51" s="10"/>
      <c r="L51" s="10"/>
      <c r="M51"/>
      <c r="N51"/>
      <c r="O51"/>
      <c r="P51"/>
      <c r="Q51"/>
      <c r="R51"/>
    </row>
    <row r="52" spans="1:18" s="2" customFormat="1" x14ac:dyDescent="0.35">
      <c r="A52" s="10"/>
      <c r="B52" s="4"/>
      <c r="C52" s="4"/>
      <c r="D52" s="4"/>
      <c r="E52" s="4"/>
      <c r="F52" s="4"/>
      <c r="G52" s="10"/>
      <c r="H52" s="10"/>
      <c r="I52" s="10"/>
      <c r="J52" s="10"/>
      <c r="K52" s="10"/>
      <c r="L52" s="10"/>
      <c r="M52"/>
      <c r="N52"/>
      <c r="O52"/>
      <c r="P52"/>
      <c r="Q52"/>
      <c r="R52"/>
    </row>
    <row r="53" spans="1:18" s="2" customFormat="1" x14ac:dyDescent="0.35">
      <c r="A53" s="10"/>
      <c r="B53" s="4"/>
      <c r="C53" s="4"/>
      <c r="D53" s="4"/>
      <c r="E53" s="4"/>
      <c r="F53" s="4"/>
      <c r="G53" s="10"/>
      <c r="H53" s="10"/>
      <c r="I53" s="10"/>
      <c r="J53" s="10"/>
      <c r="K53" s="10"/>
      <c r="L53" s="10"/>
      <c r="M53"/>
      <c r="N53"/>
      <c r="O53"/>
      <c r="P53"/>
      <c r="Q53"/>
      <c r="R53"/>
    </row>
    <row r="54" spans="1:18" s="2" customFormat="1" x14ac:dyDescent="0.35">
      <c r="A54" s="10"/>
      <c r="B54" s="4"/>
      <c r="C54" s="4"/>
      <c r="D54" s="4"/>
      <c r="E54" s="4"/>
      <c r="F54" s="4"/>
      <c r="G54" s="10"/>
      <c r="H54" s="10"/>
      <c r="I54" s="10"/>
      <c r="J54" s="10"/>
      <c r="K54" s="10"/>
      <c r="L54" s="10"/>
      <c r="M54"/>
      <c r="N54"/>
      <c r="O54"/>
      <c r="P54"/>
      <c r="Q54"/>
      <c r="R54"/>
    </row>
    <row r="55" spans="1:18" s="2" customFormat="1" x14ac:dyDescent="0.35">
      <c r="A55" s="10"/>
      <c r="B55" s="4"/>
      <c r="C55" s="4"/>
      <c r="D55" s="4"/>
      <c r="E55" s="4"/>
      <c r="F55" s="4"/>
      <c r="G55" s="10"/>
      <c r="H55" s="10"/>
      <c r="I55" s="10"/>
      <c r="J55" s="10"/>
      <c r="K55" s="10"/>
      <c r="L55" s="10"/>
      <c r="M55"/>
      <c r="N55"/>
      <c r="O55"/>
      <c r="P55"/>
      <c r="Q55"/>
      <c r="R55"/>
    </row>
    <row r="56" spans="1:18" s="2" customFormat="1" x14ac:dyDescent="0.35">
      <c r="A56" s="10"/>
      <c r="B56" s="4"/>
      <c r="C56" s="4"/>
      <c r="D56" s="4"/>
      <c r="E56" s="4"/>
      <c r="F56" s="4"/>
      <c r="G56" s="10"/>
      <c r="H56" s="10"/>
      <c r="I56" s="10"/>
      <c r="J56" s="10"/>
      <c r="K56" s="10"/>
      <c r="L56" s="10"/>
      <c r="M56"/>
      <c r="N56"/>
      <c r="O56"/>
      <c r="P56"/>
      <c r="Q56"/>
      <c r="R56"/>
    </row>
    <row r="57" spans="1:18" s="2" customFormat="1" x14ac:dyDescent="0.35">
      <c r="A57" s="10"/>
      <c r="B57" s="4"/>
      <c r="C57" s="4"/>
      <c r="D57" s="4"/>
      <c r="E57" s="4"/>
      <c r="F57" s="4"/>
      <c r="G57" s="10"/>
      <c r="H57" s="10"/>
      <c r="I57" s="10"/>
      <c r="J57" s="10"/>
      <c r="K57" s="10"/>
      <c r="L57" s="10"/>
      <c r="M57"/>
      <c r="N57"/>
      <c r="O57"/>
      <c r="P57"/>
      <c r="Q57"/>
      <c r="R57"/>
    </row>
    <row r="58" spans="1:18" s="2" customFormat="1" x14ac:dyDescent="0.35">
      <c r="A58" s="10"/>
      <c r="B58" s="4"/>
      <c r="C58" s="4"/>
      <c r="D58" s="4"/>
      <c r="E58" s="4"/>
      <c r="F58" s="4"/>
      <c r="G58" s="10"/>
      <c r="H58" s="10"/>
      <c r="I58" s="10"/>
      <c r="J58" s="10"/>
      <c r="K58" s="10"/>
      <c r="L58" s="10"/>
      <c r="M58"/>
      <c r="N58"/>
      <c r="O58"/>
      <c r="P58"/>
      <c r="Q58"/>
      <c r="R58"/>
    </row>
    <row r="59" spans="1:18" s="2" customFormat="1" x14ac:dyDescent="0.35">
      <c r="A59" s="10"/>
      <c r="B59" s="4"/>
      <c r="C59" s="4"/>
      <c r="D59" s="4"/>
      <c r="E59" s="4"/>
      <c r="F59" s="4"/>
      <c r="G59" s="10"/>
      <c r="H59" s="10"/>
      <c r="I59" s="10"/>
      <c r="J59" s="10"/>
      <c r="K59" s="10"/>
      <c r="L59" s="10"/>
      <c r="M59"/>
      <c r="N59"/>
      <c r="O59"/>
      <c r="P59"/>
      <c r="Q59"/>
      <c r="R59"/>
    </row>
    <row r="60" spans="1:18" s="2" customFormat="1" x14ac:dyDescent="0.35">
      <c r="A60" s="10"/>
      <c r="B60" s="4"/>
      <c r="C60" s="4"/>
      <c r="D60" s="4"/>
      <c r="E60" s="4"/>
      <c r="F60" s="4"/>
      <c r="G60" s="10"/>
      <c r="H60" s="10"/>
      <c r="I60" s="10"/>
      <c r="J60" s="10"/>
      <c r="K60" s="10"/>
      <c r="L60" s="10"/>
      <c r="M60"/>
      <c r="N60"/>
      <c r="O60"/>
      <c r="P60"/>
      <c r="Q60"/>
      <c r="R60"/>
    </row>
    <row r="61" spans="1:18" s="2" customFormat="1" x14ac:dyDescent="0.35">
      <c r="A61" s="10"/>
      <c r="B61" s="4"/>
      <c r="C61" s="4"/>
      <c r="D61" s="4"/>
      <c r="E61" s="4"/>
      <c r="F61" s="4"/>
      <c r="G61" s="10"/>
      <c r="H61" s="10"/>
      <c r="I61" s="10"/>
      <c r="J61" s="10"/>
      <c r="K61" s="10"/>
      <c r="L61" s="10"/>
      <c r="M61"/>
      <c r="N61"/>
      <c r="O61"/>
      <c r="P61"/>
      <c r="Q61"/>
      <c r="R61"/>
    </row>
    <row r="62" spans="1:18" s="2" customFormat="1" x14ac:dyDescent="0.35">
      <c r="A62" s="10"/>
      <c r="B62" s="4"/>
      <c r="C62" s="4"/>
      <c r="D62" s="4"/>
      <c r="E62" s="4"/>
      <c r="F62" s="4"/>
      <c r="G62" s="10"/>
      <c r="H62" s="10"/>
      <c r="I62" s="10"/>
      <c r="J62" s="10"/>
      <c r="K62" s="10"/>
      <c r="L62" s="10"/>
      <c r="M62"/>
      <c r="N62"/>
      <c r="O62"/>
      <c r="P62"/>
      <c r="Q62"/>
      <c r="R62"/>
    </row>
    <row r="63" spans="1:18" s="2" customFormat="1" x14ac:dyDescent="0.35">
      <c r="A63" s="10"/>
      <c r="B63" s="4"/>
      <c r="C63" s="4"/>
      <c r="D63" s="4"/>
      <c r="E63" s="4"/>
      <c r="F63" s="4"/>
      <c r="G63" s="10"/>
      <c r="H63" s="10"/>
      <c r="I63" s="10"/>
      <c r="J63" s="10"/>
      <c r="K63" s="10"/>
      <c r="L63" s="10"/>
      <c r="M63"/>
      <c r="N63"/>
      <c r="O63"/>
      <c r="P63"/>
      <c r="Q63"/>
      <c r="R63"/>
    </row>
    <row r="64" spans="1:18" s="2" customFormat="1" x14ac:dyDescent="0.35">
      <c r="A64" s="10"/>
      <c r="B64" s="4"/>
      <c r="C64" s="4"/>
      <c r="D64" s="4"/>
      <c r="E64" s="4"/>
      <c r="F64" s="4"/>
      <c r="G64" s="10"/>
      <c r="H64" s="10"/>
      <c r="I64" s="10"/>
      <c r="J64" s="10"/>
      <c r="K64" s="10"/>
      <c r="L64" s="10"/>
      <c r="M64"/>
      <c r="N64"/>
      <c r="O64"/>
      <c r="P64"/>
      <c r="Q64"/>
      <c r="R64"/>
    </row>
    <row r="65" spans="1:18" s="2" customFormat="1" x14ac:dyDescent="0.35">
      <c r="A65" s="10"/>
      <c r="B65" s="4"/>
      <c r="C65" s="4"/>
      <c r="D65" s="4"/>
      <c r="E65" s="4"/>
      <c r="F65" s="4"/>
      <c r="G65" s="10"/>
      <c r="H65" s="10"/>
      <c r="I65" s="10"/>
      <c r="J65" s="10"/>
      <c r="K65" s="10"/>
      <c r="L65" s="10"/>
      <c r="M65"/>
      <c r="N65"/>
      <c r="O65"/>
      <c r="P65"/>
      <c r="Q65"/>
      <c r="R65"/>
    </row>
    <row r="66" spans="1:18" s="2" customFormat="1" x14ac:dyDescent="0.35">
      <c r="A66" s="10"/>
      <c r="B66" s="4"/>
      <c r="C66" s="4"/>
      <c r="D66" s="4"/>
      <c r="E66" s="4"/>
      <c r="F66" s="4"/>
      <c r="G66" s="10"/>
      <c r="H66" s="10"/>
      <c r="I66" s="10"/>
      <c r="J66" s="10"/>
      <c r="K66" s="10"/>
      <c r="L66" s="10"/>
      <c r="M66"/>
      <c r="N66"/>
      <c r="O66"/>
      <c r="P66"/>
      <c r="Q66"/>
      <c r="R66"/>
    </row>
    <row r="67" spans="1:18" s="2" customFormat="1" x14ac:dyDescent="0.35">
      <c r="A67" s="10"/>
      <c r="B67" s="4"/>
      <c r="C67" s="4"/>
      <c r="D67" s="4"/>
      <c r="E67" s="4"/>
      <c r="F67" s="4"/>
      <c r="G67" s="10"/>
      <c r="H67" s="10"/>
      <c r="I67" s="10"/>
      <c r="J67" s="10"/>
      <c r="K67" s="10"/>
      <c r="L67" s="10"/>
      <c r="M67"/>
      <c r="N67"/>
      <c r="O67"/>
      <c r="P67"/>
      <c r="Q67"/>
      <c r="R67"/>
    </row>
    <row r="68" spans="1:18" s="2" customFormat="1" x14ac:dyDescent="0.35">
      <c r="A68" s="10"/>
      <c r="B68" s="4"/>
      <c r="C68" s="4"/>
      <c r="D68" s="4"/>
      <c r="E68" s="4"/>
      <c r="F68" s="4"/>
      <c r="G68" s="10"/>
      <c r="H68" s="10"/>
      <c r="I68" s="10"/>
      <c r="J68" s="10"/>
      <c r="K68" s="10"/>
      <c r="L68" s="10"/>
      <c r="M68"/>
      <c r="N68"/>
      <c r="O68"/>
      <c r="P68"/>
      <c r="Q68"/>
      <c r="R68"/>
    </row>
    <row r="69" spans="1:18" s="2" customFormat="1" x14ac:dyDescent="0.35">
      <c r="A69" s="10"/>
      <c r="B69" s="4"/>
      <c r="C69" s="4"/>
      <c r="D69" s="4"/>
      <c r="E69" s="4"/>
      <c r="F69" s="4"/>
      <c r="G69" s="10"/>
      <c r="H69" s="10"/>
      <c r="I69" s="10"/>
      <c r="J69" s="10"/>
      <c r="K69" s="10"/>
      <c r="L69" s="10"/>
      <c r="M69"/>
      <c r="N69"/>
      <c r="O69"/>
      <c r="P69"/>
      <c r="Q69"/>
      <c r="R69"/>
    </row>
    <row r="70" spans="1:18" s="2" customFormat="1" x14ac:dyDescent="0.35">
      <c r="A70" s="10"/>
      <c r="B70" s="4"/>
      <c r="C70" s="4"/>
      <c r="D70" s="4"/>
      <c r="E70" s="4"/>
      <c r="F70" s="4"/>
      <c r="G70" s="10"/>
      <c r="H70" s="10"/>
      <c r="I70" s="10"/>
      <c r="J70" s="10"/>
      <c r="K70" s="10"/>
      <c r="L70" s="10"/>
      <c r="M70"/>
      <c r="N70"/>
      <c r="O70"/>
      <c r="P70"/>
      <c r="Q70"/>
      <c r="R70"/>
    </row>
    <row r="71" spans="1:18" s="2" customFormat="1" x14ac:dyDescent="0.35">
      <c r="A71" s="10"/>
      <c r="B71" s="4"/>
      <c r="C71" s="4"/>
      <c r="D71" s="4"/>
      <c r="E71" s="4"/>
      <c r="F71" s="4"/>
      <c r="G71" s="10"/>
      <c r="H71" s="10"/>
      <c r="I71" s="10"/>
      <c r="J71" s="10"/>
      <c r="K71" s="10"/>
      <c r="L71" s="10"/>
      <c r="M71"/>
      <c r="N71"/>
      <c r="O71"/>
      <c r="P71"/>
      <c r="Q71"/>
      <c r="R71"/>
    </row>
    <row r="72" spans="1:18" s="2" customFormat="1" x14ac:dyDescent="0.35">
      <c r="A72" s="10"/>
      <c r="B72" s="4"/>
      <c r="C72" s="4"/>
      <c r="D72" s="4"/>
      <c r="E72" s="4"/>
      <c r="F72" s="4"/>
      <c r="G72" s="10"/>
      <c r="H72" s="10"/>
      <c r="I72" s="10"/>
      <c r="J72" s="10"/>
      <c r="K72" s="10"/>
      <c r="L72" s="10"/>
      <c r="M72"/>
      <c r="N72"/>
      <c r="O72"/>
      <c r="P72"/>
      <c r="Q72"/>
      <c r="R72"/>
    </row>
    <row r="73" spans="1:18" s="2" customFormat="1" x14ac:dyDescent="0.35">
      <c r="A73" s="10"/>
      <c r="B73" s="4"/>
      <c r="C73" s="4"/>
      <c r="D73" s="4"/>
      <c r="E73" s="4"/>
      <c r="F73" s="4"/>
      <c r="G73" s="10"/>
      <c r="H73" s="10"/>
      <c r="I73" s="10"/>
      <c r="J73" s="10"/>
      <c r="K73" s="10"/>
      <c r="L73" s="10"/>
      <c r="M73"/>
      <c r="N73"/>
      <c r="O73"/>
      <c r="P73"/>
      <c r="Q73"/>
      <c r="R73"/>
    </row>
    <row r="74" spans="1:18" s="2" customFormat="1" x14ac:dyDescent="0.35">
      <c r="A74" s="10"/>
      <c r="B74" s="4"/>
      <c r="C74" s="4"/>
      <c r="D74" s="4"/>
      <c r="E74" s="4"/>
      <c r="F74" s="4"/>
      <c r="G74" s="10"/>
      <c r="H74" s="10"/>
      <c r="I74" s="10"/>
      <c r="J74" s="10"/>
      <c r="K74" s="10"/>
      <c r="L74" s="10"/>
      <c r="M74"/>
      <c r="N74"/>
      <c r="O74"/>
      <c r="P74"/>
      <c r="Q74"/>
      <c r="R74"/>
    </row>
    <row r="75" spans="1:18" s="2" customFormat="1" x14ac:dyDescent="0.35">
      <c r="A75" s="10"/>
      <c r="B75" s="4"/>
      <c r="C75" s="4"/>
      <c r="D75" s="4"/>
      <c r="E75" s="4"/>
      <c r="F75" s="4"/>
      <c r="G75" s="10"/>
      <c r="H75" s="10"/>
      <c r="I75" s="10"/>
      <c r="J75" s="10"/>
      <c r="K75" s="10"/>
      <c r="L75" s="10"/>
      <c r="M75"/>
      <c r="N75"/>
      <c r="O75"/>
      <c r="P75"/>
      <c r="Q75"/>
      <c r="R75"/>
    </row>
    <row r="76" spans="1:18" s="2" customFormat="1" x14ac:dyDescent="0.35">
      <c r="A76" s="10"/>
      <c r="B76" s="4"/>
      <c r="C76" s="4"/>
      <c r="D76" s="4"/>
      <c r="E76" s="4"/>
      <c r="F76" s="4"/>
      <c r="G76" s="10"/>
      <c r="H76" s="10"/>
      <c r="I76" s="10"/>
      <c r="J76" s="10"/>
      <c r="K76" s="10"/>
      <c r="L76" s="10"/>
      <c r="M76"/>
      <c r="N76"/>
      <c r="O76"/>
      <c r="P76"/>
      <c r="Q76"/>
      <c r="R76"/>
    </row>
    <row r="77" spans="1:18" s="2" customFormat="1" x14ac:dyDescent="0.35">
      <c r="A77" s="10"/>
      <c r="B77" s="4"/>
      <c r="C77" s="4"/>
      <c r="D77" s="4"/>
      <c r="E77" s="4"/>
      <c r="F77" s="4"/>
      <c r="G77" s="10"/>
      <c r="H77" s="10"/>
      <c r="I77" s="10"/>
      <c r="J77" s="10"/>
      <c r="K77" s="10"/>
      <c r="L77" s="10"/>
      <c r="M77"/>
      <c r="N77"/>
      <c r="O77"/>
      <c r="P77"/>
      <c r="Q77"/>
      <c r="R77"/>
    </row>
    <row r="78" spans="1:18" s="2" customFormat="1" x14ac:dyDescent="0.35">
      <c r="A78" s="10"/>
      <c r="B78" s="4"/>
      <c r="C78" s="4"/>
      <c r="D78" s="4"/>
      <c r="E78" s="4"/>
      <c r="F78" s="4"/>
      <c r="G78" s="10"/>
      <c r="H78" s="10"/>
      <c r="I78" s="10"/>
      <c r="J78" s="10"/>
      <c r="K78" s="10"/>
      <c r="L78" s="10"/>
      <c r="M78"/>
      <c r="N78"/>
      <c r="O78"/>
      <c r="P78"/>
      <c r="Q78"/>
      <c r="R78"/>
    </row>
    <row r="79" spans="1:18" s="2" customFormat="1" x14ac:dyDescent="0.35">
      <c r="A79" s="10"/>
      <c r="B79" s="4"/>
      <c r="C79" s="4"/>
      <c r="D79" s="4"/>
      <c r="E79" s="4"/>
      <c r="F79" s="4"/>
      <c r="G79" s="10"/>
      <c r="H79" s="10"/>
      <c r="I79" s="10"/>
      <c r="J79" s="10"/>
      <c r="K79" s="10"/>
      <c r="L79" s="10"/>
      <c r="M79"/>
      <c r="N79"/>
      <c r="O79"/>
      <c r="P79"/>
      <c r="Q79"/>
      <c r="R79"/>
    </row>
    <row r="80" spans="1:18" s="2" customFormat="1" x14ac:dyDescent="0.35">
      <c r="A80" s="10"/>
      <c r="B80" s="4"/>
      <c r="C80" s="4"/>
      <c r="D80" s="4"/>
      <c r="E80" s="4"/>
      <c r="F80" s="4"/>
      <c r="G80" s="10"/>
      <c r="H80" s="10"/>
      <c r="I80" s="10"/>
      <c r="J80" s="10"/>
      <c r="K80" s="10"/>
      <c r="L80" s="10"/>
      <c r="M80"/>
      <c r="N80"/>
      <c r="O80"/>
      <c r="P80"/>
      <c r="Q80"/>
      <c r="R80"/>
    </row>
    <row r="81" spans="1:18" s="2" customFormat="1" x14ac:dyDescent="0.35">
      <c r="A81" s="10"/>
      <c r="B81" s="4"/>
      <c r="C81" s="4"/>
      <c r="D81" s="4"/>
      <c r="E81" s="4"/>
      <c r="F81" s="4"/>
      <c r="G81" s="10"/>
      <c r="H81" s="10"/>
      <c r="I81" s="10"/>
      <c r="J81" s="10"/>
      <c r="K81" s="10"/>
      <c r="L81" s="10"/>
      <c r="M81"/>
      <c r="N81"/>
      <c r="O81"/>
      <c r="P81"/>
      <c r="Q81"/>
      <c r="R81"/>
    </row>
    <row r="82" spans="1:18" s="2" customFormat="1" x14ac:dyDescent="0.35">
      <c r="A82" s="10"/>
      <c r="B82" s="4"/>
      <c r="C82" s="4"/>
      <c r="D82" s="4"/>
      <c r="E82" s="4"/>
      <c r="F82" s="4"/>
      <c r="G82" s="10"/>
      <c r="H82" s="10"/>
      <c r="I82" s="10"/>
      <c r="J82" s="10"/>
      <c r="K82" s="10"/>
      <c r="L82" s="10"/>
      <c r="M82"/>
      <c r="N82"/>
      <c r="O82"/>
      <c r="P82"/>
      <c r="Q82"/>
      <c r="R82"/>
    </row>
    <row r="83" spans="1:18" s="2" customFormat="1" x14ac:dyDescent="0.35">
      <c r="A83" s="10"/>
      <c r="B83" s="4"/>
      <c r="C83" s="4"/>
      <c r="D83" s="4"/>
      <c r="E83" s="4"/>
      <c r="F83" s="4"/>
      <c r="G83" s="10"/>
      <c r="H83" s="10"/>
      <c r="I83" s="10"/>
      <c r="J83" s="10"/>
      <c r="K83" s="10"/>
      <c r="L83" s="10"/>
      <c r="M83"/>
      <c r="N83"/>
      <c r="O83"/>
      <c r="P83"/>
      <c r="Q83"/>
      <c r="R83"/>
    </row>
    <row r="84" spans="1:18" s="2" customFormat="1" x14ac:dyDescent="0.35">
      <c r="A84" s="10"/>
      <c r="B84" s="4"/>
      <c r="C84" s="4"/>
      <c r="D84" s="4"/>
      <c r="E84" s="4"/>
      <c r="F84" s="4"/>
      <c r="G84" s="10"/>
      <c r="H84" s="10"/>
      <c r="I84" s="10"/>
      <c r="J84" s="10"/>
      <c r="K84" s="10"/>
      <c r="L84" s="10"/>
      <c r="M84"/>
      <c r="N84"/>
      <c r="O84"/>
      <c r="P84"/>
      <c r="Q84"/>
      <c r="R84"/>
    </row>
    <row r="85" spans="1:18" s="2" customFormat="1" x14ac:dyDescent="0.35">
      <c r="A85" s="10"/>
      <c r="B85" s="4"/>
      <c r="C85" s="4"/>
      <c r="D85" s="4"/>
      <c r="E85" s="4"/>
      <c r="F85" s="4"/>
      <c r="G85" s="10"/>
      <c r="H85" s="10"/>
      <c r="I85" s="10"/>
      <c r="J85" s="10"/>
      <c r="K85" s="10"/>
      <c r="L85" s="10"/>
      <c r="M85"/>
      <c r="N85"/>
      <c r="O85"/>
      <c r="P85"/>
      <c r="Q85"/>
      <c r="R85"/>
    </row>
    <row r="86" spans="1:18" s="2" customFormat="1" x14ac:dyDescent="0.35">
      <c r="A86" s="10"/>
      <c r="B86" s="4"/>
      <c r="C86" s="4"/>
      <c r="D86" s="4"/>
      <c r="E86" s="4"/>
      <c r="F86" s="4"/>
      <c r="G86" s="10"/>
      <c r="H86" s="10"/>
      <c r="I86" s="10"/>
      <c r="J86" s="10"/>
      <c r="K86" s="10"/>
      <c r="L86" s="10"/>
      <c r="M86"/>
      <c r="N86"/>
      <c r="O86"/>
      <c r="P86"/>
      <c r="Q86"/>
      <c r="R86"/>
    </row>
    <row r="87" spans="1:18" s="2" customFormat="1" x14ac:dyDescent="0.35">
      <c r="A87" s="10"/>
      <c r="B87" s="4"/>
      <c r="C87" s="4"/>
      <c r="D87" s="4"/>
      <c r="E87" s="4"/>
      <c r="F87" s="4"/>
      <c r="G87" s="10"/>
      <c r="H87" s="10"/>
      <c r="I87" s="10"/>
      <c r="J87" s="10"/>
      <c r="K87" s="10"/>
      <c r="L87" s="10"/>
      <c r="M87"/>
      <c r="N87"/>
      <c r="O87"/>
      <c r="P87"/>
      <c r="Q87"/>
      <c r="R87"/>
    </row>
    <row r="88" spans="1:18" s="2" customFormat="1" x14ac:dyDescent="0.35">
      <c r="A88" s="10"/>
      <c r="B88" s="4"/>
      <c r="C88" s="4"/>
      <c r="D88" s="4"/>
      <c r="E88" s="4"/>
      <c r="F88" s="4"/>
      <c r="G88" s="10"/>
      <c r="H88" s="10"/>
      <c r="I88" s="10"/>
      <c r="J88" s="10"/>
      <c r="K88" s="10"/>
      <c r="L88" s="10"/>
      <c r="M88"/>
      <c r="N88"/>
      <c r="O88"/>
      <c r="P88"/>
      <c r="Q88"/>
      <c r="R88"/>
    </row>
    <row r="89" spans="1:18" s="2" customFormat="1" x14ac:dyDescent="0.35">
      <c r="A89" s="10"/>
      <c r="B89" s="4"/>
      <c r="C89" s="4"/>
      <c r="D89" s="4"/>
      <c r="E89" s="4"/>
      <c r="F89" s="4"/>
      <c r="G89" s="10"/>
      <c r="H89" s="10"/>
      <c r="I89" s="10"/>
      <c r="J89" s="10"/>
      <c r="K89" s="10"/>
      <c r="L89" s="10"/>
      <c r="M89"/>
      <c r="N89"/>
      <c r="O89"/>
      <c r="P89"/>
      <c r="Q89"/>
      <c r="R89"/>
    </row>
    <row r="90" spans="1:18" s="2" customFormat="1" x14ac:dyDescent="0.35">
      <c r="A90" s="10"/>
      <c r="B90" s="4"/>
      <c r="C90" s="4"/>
      <c r="D90" s="4"/>
      <c r="E90" s="4"/>
      <c r="F90" s="4"/>
      <c r="G90" s="10"/>
      <c r="H90" s="10"/>
      <c r="I90" s="10"/>
      <c r="J90" s="10"/>
      <c r="K90" s="10"/>
      <c r="L90" s="10"/>
      <c r="M90"/>
      <c r="N90"/>
      <c r="O90"/>
      <c r="P90"/>
      <c r="Q90"/>
      <c r="R90"/>
    </row>
    <row r="91" spans="1:18" s="2" customFormat="1" x14ac:dyDescent="0.35">
      <c r="A91" s="10"/>
      <c r="B91" s="4"/>
      <c r="C91" s="4"/>
      <c r="D91" s="4"/>
      <c r="E91" s="4"/>
      <c r="F91" s="4"/>
      <c r="G91" s="10"/>
      <c r="H91" s="10"/>
      <c r="I91" s="10"/>
      <c r="J91" s="10"/>
      <c r="K91" s="10"/>
      <c r="L91" s="10"/>
      <c r="M91"/>
      <c r="N91"/>
      <c r="O91"/>
      <c r="P91"/>
      <c r="Q91"/>
      <c r="R91"/>
    </row>
    <row r="92" spans="1:18" s="2" customFormat="1" x14ac:dyDescent="0.35">
      <c r="A92" s="10"/>
      <c r="B92" s="4"/>
      <c r="C92" s="4"/>
      <c r="D92" s="4"/>
      <c r="E92" s="4"/>
      <c r="F92" s="4"/>
      <c r="G92" s="10"/>
      <c r="H92" s="10"/>
      <c r="I92" s="10"/>
      <c r="J92" s="10"/>
      <c r="K92" s="10"/>
      <c r="L92" s="10"/>
      <c r="M92"/>
      <c r="N92"/>
      <c r="O92"/>
      <c r="P92"/>
      <c r="Q92"/>
      <c r="R92"/>
    </row>
    <row r="93" spans="1:18" s="2" customFormat="1" x14ac:dyDescent="0.35">
      <c r="A93" s="10"/>
      <c r="B93" s="4"/>
      <c r="C93" s="4"/>
      <c r="D93" s="4"/>
      <c r="E93" s="4"/>
      <c r="F93" s="4"/>
      <c r="G93" s="10"/>
      <c r="H93" s="10"/>
      <c r="I93" s="10"/>
      <c r="J93" s="10"/>
      <c r="K93" s="10"/>
      <c r="L93" s="10"/>
      <c r="M93"/>
      <c r="N93"/>
      <c r="O93"/>
      <c r="P93"/>
      <c r="Q93"/>
      <c r="R93"/>
    </row>
    <row r="94" spans="1:18" s="2" customFormat="1" x14ac:dyDescent="0.35">
      <c r="A94" s="10"/>
      <c r="B94" s="4"/>
      <c r="C94" s="4"/>
      <c r="D94" s="4"/>
      <c r="E94" s="4"/>
      <c r="F94" s="4"/>
      <c r="G94" s="10"/>
      <c r="H94" s="10"/>
      <c r="I94" s="10"/>
      <c r="J94" s="10"/>
      <c r="K94" s="10"/>
      <c r="L94" s="10"/>
      <c r="M94"/>
      <c r="N94"/>
      <c r="O94"/>
      <c r="P94"/>
      <c r="Q94"/>
      <c r="R94"/>
    </row>
    <row r="95" spans="1:18" s="2" customFormat="1" x14ac:dyDescent="0.35">
      <c r="A95" s="10"/>
      <c r="B95" s="4"/>
      <c r="C95" s="4"/>
      <c r="D95" s="4"/>
      <c r="E95" s="4"/>
      <c r="F95" s="4"/>
      <c r="G95" s="10"/>
      <c r="H95" s="10"/>
      <c r="I95" s="10"/>
      <c r="J95" s="10"/>
      <c r="K95" s="10"/>
      <c r="L95" s="10"/>
      <c r="M95"/>
      <c r="N95"/>
      <c r="O95"/>
      <c r="P95"/>
      <c r="Q95"/>
      <c r="R95"/>
    </row>
    <row r="96" spans="1:18" s="2" customFormat="1" x14ac:dyDescent="0.35">
      <c r="A96" s="10"/>
      <c r="B96" s="4"/>
      <c r="C96" s="4"/>
      <c r="D96" s="4"/>
      <c r="E96" s="4"/>
      <c r="F96" s="4"/>
      <c r="G96" s="10"/>
      <c r="H96" s="10"/>
      <c r="I96" s="10"/>
      <c r="J96" s="10"/>
      <c r="K96" s="10"/>
      <c r="L96" s="10"/>
      <c r="M96"/>
      <c r="N96"/>
      <c r="O96"/>
      <c r="P96"/>
      <c r="Q96"/>
      <c r="R96"/>
    </row>
    <row r="97" spans="1:18" s="2" customFormat="1" x14ac:dyDescent="0.35">
      <c r="A97" s="10"/>
      <c r="B97" s="4"/>
      <c r="C97" s="4"/>
      <c r="D97" s="4"/>
      <c r="E97" s="4"/>
      <c r="F97" s="4"/>
      <c r="G97" s="10"/>
      <c r="H97" s="10"/>
      <c r="I97" s="10"/>
      <c r="J97" s="10"/>
      <c r="K97" s="10"/>
      <c r="L97" s="10"/>
      <c r="M97"/>
      <c r="N97"/>
      <c r="O97"/>
      <c r="P97"/>
      <c r="Q97"/>
      <c r="R97"/>
    </row>
    <row r="98" spans="1:18" s="2" customFormat="1" x14ac:dyDescent="0.35">
      <c r="A98" s="10"/>
      <c r="B98" s="4"/>
      <c r="C98" s="4"/>
      <c r="D98" s="4"/>
      <c r="E98" s="4"/>
      <c r="F98" s="4"/>
      <c r="G98" s="10"/>
      <c r="H98" s="10"/>
      <c r="I98" s="10"/>
      <c r="J98" s="10"/>
      <c r="K98" s="10"/>
      <c r="L98" s="10"/>
      <c r="M98"/>
      <c r="N98"/>
      <c r="O98"/>
      <c r="P98"/>
      <c r="Q98"/>
      <c r="R98"/>
    </row>
    <row r="99" spans="1:18" s="2" customFormat="1" x14ac:dyDescent="0.35">
      <c r="A99" s="10"/>
      <c r="B99" s="4"/>
      <c r="C99" s="4"/>
      <c r="D99" s="4"/>
      <c r="E99" s="4"/>
      <c r="F99" s="4"/>
      <c r="G99" s="10"/>
      <c r="H99" s="10"/>
      <c r="I99" s="10"/>
      <c r="J99" s="10"/>
      <c r="K99" s="10"/>
      <c r="L99" s="10"/>
      <c r="M99"/>
      <c r="N99"/>
      <c r="O99"/>
      <c r="P99"/>
      <c r="Q99"/>
      <c r="R99"/>
    </row>
    <row r="100" spans="1:18" s="2" customFormat="1" x14ac:dyDescent="0.35">
      <c r="A100" s="10"/>
      <c r="B100" s="4"/>
      <c r="C100" s="4"/>
      <c r="D100" s="4"/>
      <c r="E100" s="4"/>
      <c r="F100" s="4"/>
      <c r="G100" s="10"/>
      <c r="H100" s="10"/>
      <c r="I100" s="10"/>
      <c r="J100" s="10"/>
      <c r="K100" s="10"/>
      <c r="L100" s="10"/>
      <c r="M100"/>
      <c r="N100"/>
      <c r="O100"/>
      <c r="P100"/>
      <c r="Q100"/>
      <c r="R100"/>
    </row>
    <row r="101" spans="1:18" s="2" customFormat="1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" customFormat="1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" customFormat="1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" customFormat="1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2" customFormat="1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2" customFormat="1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2" customFormat="1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2" customFormat="1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2" customFormat="1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2" customFormat="1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2" customFormat="1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2" customFormat="1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2" customFormat="1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2" customFormat="1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2" customFormat="1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2" customFormat="1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2" customFormat="1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2" customFormat="1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2" customFormat="1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2" customFormat="1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2" customFormat="1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2" customFormat="1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2" customFormat="1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2" customFormat="1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2" customFormat="1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2" customFormat="1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2" customFormat="1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2" customFormat="1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2" customFormat="1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2" customFormat="1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2" customFormat="1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2" customFormat="1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2" customFormat="1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2" customFormat="1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2" customFormat="1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2" customFormat="1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2" customFormat="1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2" customFormat="1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2" customFormat="1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2" customFormat="1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2" customFormat="1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2" customFormat="1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2" customFormat="1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2" customFormat="1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2" customFormat="1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2" customFormat="1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2" customFormat="1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2" customFormat="1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2" customFormat="1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2" customFormat="1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2" customFormat="1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2" customForma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2" customFormat="1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2" customFormat="1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2" customFormat="1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2" customFormat="1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2" customForma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2" customFormat="1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2" customFormat="1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2" customFormat="1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2" customFormat="1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2" customForma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2" customFormat="1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2" customForma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2" customForma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2" customFormat="1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2" customFormat="1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2" customFormat="1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2" customFormat="1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2" customFormat="1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2" customFormat="1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2" customFormat="1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2" customFormat="1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2" customFormat="1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2" customFormat="1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2" customFormat="1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2" customFormat="1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2" customFormat="1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2" customFormat="1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2" customFormat="1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2" customFormat="1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2" customFormat="1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2" customFormat="1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2" customFormat="1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2" customFormat="1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2" customFormat="1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2" customFormat="1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s="2" customFormat="1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s="2" customFormat="1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2" customFormat="1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2" customFormat="1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2" customFormat="1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2" customFormat="1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2" customFormat="1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2" customFormat="1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2" customFormat="1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2" customFormat="1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2" customFormat="1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2" customFormat="1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2" customFormat="1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2" customFormat="1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s="2" customFormat="1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s="2" customFormat="1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2" customFormat="1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2" customFormat="1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2" customFormat="1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2" customFormat="1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2" customFormat="1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2" customFormat="1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2" customFormat="1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2" customFormat="1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s="2" customFormat="1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s="2" customFormat="1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s="2" customFormat="1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s="2" customFormat="1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s="2" customFormat="1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s="2" customFormat="1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s="2" customFormat="1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s="2" customFormat="1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2" customFormat="1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2" customFormat="1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s="2" customFormat="1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2" customFormat="1" x14ac:dyDescent="0.3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s="2" customFormat="1" x14ac:dyDescent="0.3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s="2" customFormat="1" x14ac:dyDescent="0.3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s="2" customFormat="1" x14ac:dyDescent="0.3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s="2" customFormat="1" x14ac:dyDescent="0.3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s="2" customFormat="1" x14ac:dyDescent="0.3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s="2" customFormat="1" x14ac:dyDescent="0.3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2" customFormat="1" x14ac:dyDescent="0.3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s="2" customFormat="1" x14ac:dyDescent="0.3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s="2" customFormat="1" x14ac:dyDescent="0.3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s="2" customFormat="1" x14ac:dyDescent="0.3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s="2" customFormat="1" x14ac:dyDescent="0.3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s="2" customFormat="1" x14ac:dyDescent="0.3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s="2" customFormat="1" x14ac:dyDescent="0.3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s="2" customFormat="1" x14ac:dyDescent="0.3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s="2" customFormat="1" x14ac:dyDescent="0.3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s="2" customFormat="1" x14ac:dyDescent="0.3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s="2" customFormat="1" x14ac:dyDescent="0.3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s="2" customFormat="1" x14ac:dyDescent="0.3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s="2" customFormat="1" x14ac:dyDescent="0.3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s="2" customFormat="1" x14ac:dyDescent="0.3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s="2" customFormat="1" x14ac:dyDescent="0.3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2" customFormat="1" x14ac:dyDescent="0.3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2" customFormat="1" x14ac:dyDescent="0.3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s="2" customFormat="1" x14ac:dyDescent="0.3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s="2" customFormat="1" x14ac:dyDescent="0.3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s="2" customFormat="1" x14ac:dyDescent="0.3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s="2" customFormat="1" x14ac:dyDescent="0.3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s="2" customFormat="1" x14ac:dyDescent="0.3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s="2" customFormat="1" x14ac:dyDescent="0.3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s="2" customFormat="1" x14ac:dyDescent="0.3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s="2" customFormat="1" x14ac:dyDescent="0.3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s="2" customFormat="1" x14ac:dyDescent="0.3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s="2" customFormat="1" x14ac:dyDescent="0.3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s="2" customFormat="1" x14ac:dyDescent="0.3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s="2" customFormat="1" x14ac:dyDescent="0.3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2" customFormat="1" x14ac:dyDescent="0.3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s="2" customFormat="1" x14ac:dyDescent="0.3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s="2" customFormat="1" x14ac:dyDescent="0.3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s="2" customFormat="1" x14ac:dyDescent="0.3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s="2" customFormat="1" x14ac:dyDescent="0.3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s="2" customFormat="1" x14ac:dyDescent="0.3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s="2" customFormat="1" x14ac:dyDescent="0.3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s="2" customFormat="1" x14ac:dyDescent="0.3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s="2" customFormat="1" x14ac:dyDescent="0.3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s="2" customFormat="1" x14ac:dyDescent="0.3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s="2" customFormat="1" x14ac:dyDescent="0.3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s="2" customFormat="1" x14ac:dyDescent="0.3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s="2" customFormat="1" x14ac:dyDescent="0.3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s="2" customFormat="1" x14ac:dyDescent="0.3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s="2" customFormat="1" x14ac:dyDescent="0.3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s="2" customFormat="1" x14ac:dyDescent="0.3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s="2" customFormat="1" x14ac:dyDescent="0.3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s="2" customFormat="1" x14ac:dyDescent="0.3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s="2" customFormat="1" x14ac:dyDescent="0.3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s="2" customFormat="1" x14ac:dyDescent="0.3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s="2" customFormat="1" x14ac:dyDescent="0.3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s="2" customFormat="1" x14ac:dyDescent="0.3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s="2" customFormat="1" x14ac:dyDescent="0.3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s="2" customFormat="1" x14ac:dyDescent="0.3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s="3" customFormat="1" x14ac:dyDescent="0.3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s="3" customFormat="1" x14ac:dyDescent="0.3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s="3" customFormat="1" x14ac:dyDescent="0.3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s="3" customFormat="1" x14ac:dyDescent="0.3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s="3" customFormat="1" x14ac:dyDescent="0.3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s="3" customFormat="1" x14ac:dyDescent="0.3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s="3" customFormat="1" x14ac:dyDescent="0.3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s="3" customFormat="1" x14ac:dyDescent="0.3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s="3" customFormat="1" x14ac:dyDescent="0.3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s="3" customFormat="1" x14ac:dyDescent="0.3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s="3" customFormat="1" x14ac:dyDescent="0.3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s="3" customFormat="1" x14ac:dyDescent="0.3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s="3" customFormat="1" x14ac:dyDescent="0.3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s="3" customFormat="1" x14ac:dyDescent="0.3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s="3" customFormat="1" x14ac:dyDescent="0.3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s="3" customFormat="1" x14ac:dyDescent="0.3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s="3" customFormat="1" x14ac:dyDescent="0.3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s="3" customFormat="1" x14ac:dyDescent="0.3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s="3" customFormat="1" x14ac:dyDescent="0.3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s="3" customFormat="1" x14ac:dyDescent="0.3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s="3" customFormat="1" x14ac:dyDescent="0.3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s="3" customFormat="1" x14ac:dyDescent="0.3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s="3" customFormat="1" x14ac:dyDescent="0.3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s="3" customFormat="1" x14ac:dyDescent="0.3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s="3" customFormat="1" x14ac:dyDescent="0.3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s="3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s="3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s="3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s="3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s="3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s="3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s="3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s="3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s="3" customFormat="1" x14ac:dyDescent="0.3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s="3" customFormat="1" x14ac:dyDescent="0.3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s="3" customForma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s="3" customFormat="1" x14ac:dyDescent="0.3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/>
  </sheetData>
  <conditionalFormatting sqref="L1 L22:L1048576">
    <cfRule type="cellIs" dxfId="59" priority="2" operator="greaterThan">
      <formula>4</formula>
    </cfRule>
  </conditionalFormatting>
  <conditionalFormatting sqref="L2:L21">
    <cfRule type="cellIs" dxfId="58" priority="1" operator="greaterThan">
      <formula>4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69E615893A8D44BA61A3F94590EEEC" ma:contentTypeVersion="0" ma:contentTypeDescription="Create a new document." ma:contentTypeScope="" ma:versionID="e6affbc644534f1bb1be47425661204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413257cd9829394d17656a545d5fa4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9A4685-2277-473F-B6C0-F71A89BD9AE3}"/>
</file>

<file path=customXml/itemProps2.xml><?xml version="1.0" encoding="utf-8"?>
<ds:datastoreItem xmlns:ds="http://schemas.openxmlformats.org/officeDocument/2006/customXml" ds:itemID="{4BD033CC-83A3-4251-9CB0-1E1DB14EEB7C}"/>
</file>

<file path=customXml/itemProps3.xml><?xml version="1.0" encoding="utf-8"?>
<ds:datastoreItem xmlns:ds="http://schemas.openxmlformats.org/officeDocument/2006/customXml" ds:itemID="{EC6DA9BE-52C3-41C7-B9C0-567AE1B4EB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Charts</vt:lpstr>
      </vt:variant>
      <vt:variant>
        <vt:i4>16</vt:i4>
      </vt:variant>
    </vt:vector>
  </HeadingPairs>
  <TitlesOfParts>
    <vt:vector size="67" baseType="lpstr">
      <vt:lpstr>Instructions</vt:lpstr>
      <vt:lpstr>Survery Data Coding Guide</vt:lpstr>
      <vt:lpstr>Jan2015</vt:lpstr>
      <vt:lpstr>Feb2015</vt:lpstr>
      <vt:lpstr>Mar2015</vt:lpstr>
      <vt:lpstr>Apr2015</vt:lpstr>
      <vt:lpstr>May2015</vt:lpstr>
      <vt:lpstr>Jun2015</vt:lpstr>
      <vt:lpstr>Jul2015</vt:lpstr>
      <vt:lpstr>Aug2015</vt:lpstr>
      <vt:lpstr>Sep2015</vt:lpstr>
      <vt:lpstr>Oct2015</vt:lpstr>
      <vt:lpstr>Nov2015</vt:lpstr>
      <vt:lpstr>Dec2015</vt:lpstr>
      <vt:lpstr>Jan2016</vt:lpstr>
      <vt:lpstr>Feb2016</vt:lpstr>
      <vt:lpstr>Mar2016</vt:lpstr>
      <vt:lpstr>Apr2016</vt:lpstr>
      <vt:lpstr>May2016</vt:lpstr>
      <vt:lpstr>Jun2016</vt:lpstr>
      <vt:lpstr>Jul2016</vt:lpstr>
      <vt:lpstr>Aug2016</vt:lpstr>
      <vt:lpstr>Sep2016</vt:lpstr>
      <vt:lpstr>Oct2016</vt:lpstr>
      <vt:lpstr>Nov2016</vt:lpstr>
      <vt:lpstr>Dec2016</vt:lpstr>
      <vt:lpstr>Jan2017</vt:lpstr>
      <vt:lpstr>Feb2017</vt:lpstr>
      <vt:lpstr>Mar2017</vt:lpstr>
      <vt:lpstr>Apr2017</vt:lpstr>
      <vt:lpstr>May2017</vt:lpstr>
      <vt:lpstr>Jun2017</vt:lpstr>
      <vt:lpstr>Jul2017</vt:lpstr>
      <vt:lpstr>Aug2017</vt:lpstr>
      <vt:lpstr>Sep2017</vt:lpstr>
      <vt:lpstr>Oct2017</vt:lpstr>
      <vt:lpstr>Nov2017</vt:lpstr>
      <vt:lpstr>Dec2017</vt:lpstr>
      <vt:lpstr>Jan2018</vt:lpstr>
      <vt:lpstr>Feb2018</vt:lpstr>
      <vt:lpstr>Mar2018</vt:lpstr>
      <vt:lpstr>Apr2018</vt:lpstr>
      <vt:lpstr>May2018</vt:lpstr>
      <vt:lpstr>Jun2018</vt:lpstr>
      <vt:lpstr>Jul2018</vt:lpstr>
      <vt:lpstr>Aug2018</vt:lpstr>
      <vt:lpstr>Sep2018</vt:lpstr>
      <vt:lpstr>Oct2018</vt:lpstr>
      <vt:lpstr>Nov2018</vt:lpstr>
      <vt:lpstr>Dec2018</vt:lpstr>
      <vt:lpstr>formulas</vt:lpstr>
      <vt:lpstr>Question 1</vt:lpstr>
      <vt:lpstr>Question 2</vt:lpstr>
      <vt:lpstr>Question 2 (a)</vt:lpstr>
      <vt:lpstr>Question 3</vt:lpstr>
      <vt:lpstr>Question 3 (a)</vt:lpstr>
      <vt:lpstr>Question 4</vt:lpstr>
      <vt:lpstr>Question 5</vt:lpstr>
      <vt:lpstr>Question 6</vt:lpstr>
      <vt:lpstr>Question 7</vt:lpstr>
      <vt:lpstr>Question 8</vt:lpstr>
      <vt:lpstr>Question 9</vt:lpstr>
      <vt:lpstr>Question 10</vt:lpstr>
      <vt:lpstr>Question 11</vt:lpstr>
      <vt:lpstr>Question 1(=1)</vt:lpstr>
      <vt:lpstr>Question 1(=3)</vt:lpstr>
      <vt:lpstr>Question 2(=1&amp;2)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Acan, Beliz (HQC)</dc:creator>
  <cp:lastModifiedBy>Abramyk, Heidi (HQC)</cp:lastModifiedBy>
  <cp:lastPrinted>2016-01-21T20:44:53Z</cp:lastPrinted>
  <dcterms:created xsi:type="dcterms:W3CDTF">2015-11-23T19:25:17Z</dcterms:created>
  <dcterms:modified xsi:type="dcterms:W3CDTF">2021-08-26T23:37:30Z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0x0101008569E615893A8D44BA61A3F94590EEEC</vt:lpwstr>
  </property>
</Properties>
</file>